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Jul-08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<sst xmlns="http://schemas.openxmlformats.org/spreadsheetml/2006/main" count="372" uniqueCount="279">
  <si>
    <t>Saldo Anterior</t>
  </si>
  <si>
    <t>Débito</t>
  </si>
  <si>
    <t>Crédito</t>
  </si>
  <si>
    <t>Saldo Atual</t>
  </si>
  <si>
    <t>SOCIAIS E F1SCAIS</t>
  </si>
  <si>
    <t>Recolher</t>
  </si>
  <si>
    <t>H&amp;J Software Ltda.</t>
  </si>
  <si>
    <t>Sistema de Contabilidade for Windows</t>
  </si>
  <si>
    <t>Código</t>
  </si>
  <si>
    <t>1.1</t>
  </si>
  <si>
    <t>1.1.1</t>
  </si>
  <si>
    <t>1.1.1.1</t>
  </si>
  <si>
    <t>1.1.1.1.01</t>
  </si>
  <si>
    <t>1.1.1.1.01.01</t>
  </si>
  <si>
    <t>ATIVO CIRCULANTE</t>
  </si>
  <si>
    <t>DISPONIVEL</t>
  </si>
  <si>
    <t xml:space="preserve"> CAIXA</t>
  </si>
  <si>
    <t>CAIXA</t>
  </si>
  <si>
    <t>1.1.1.1.01.01.01-0</t>
  </si>
  <si>
    <t xml:space="preserve"> Fundo de Caixa</t>
  </si>
  <si>
    <t>1.1.1.2</t>
  </si>
  <si>
    <t>BANCO CTA MOVIMENTO</t>
  </si>
  <si>
    <t>1.1.1.2.01</t>
  </si>
  <si>
    <t>1.1.1.2.01.01</t>
  </si>
  <si>
    <t>Banco do Brasil c/c 15.313-3</t>
  </si>
  <si>
    <t>1.1.1.2.01.01.01-2</t>
  </si>
  <si>
    <t>Banco do Brasil c/c 41. 855-2</t>
  </si>
  <si>
    <t>1.1.1.2.01.01.02-1</t>
  </si>
  <si>
    <t>ADIANTAMENTOS</t>
  </si>
  <si>
    <t>1.1.3</t>
  </si>
  <si>
    <t>ADIANTs AO GOVERNO</t>
  </si>
  <si>
    <t>1.1.3.3</t>
  </si>
  <si>
    <t>1.1.3.3.01</t>
  </si>
  <si>
    <t>1.1.3.3.01.01</t>
  </si>
  <si>
    <t>1.1.3.3.01.01.01-9</t>
  </si>
  <si>
    <t>Salario Familia</t>
  </si>
  <si>
    <t>Salario-Maternidade</t>
  </si>
  <si>
    <t>1.1.3.3.01.01.02-7</t>
  </si>
  <si>
    <t>ATIVO PERMANENTE</t>
  </si>
  <si>
    <t>1.3</t>
  </si>
  <si>
    <t>IMOBILIZADO</t>
  </si>
  <si>
    <t>1.3.2</t>
  </si>
  <si>
    <t>BENS MOVEIS</t>
  </si>
  <si>
    <t>1.3.2.1</t>
  </si>
  <si>
    <t>1.3.2.1.01</t>
  </si>
  <si>
    <t>MAQ. E EQUIPAMENTOS</t>
  </si>
  <si>
    <t>1.3.2.1.01.01</t>
  </si>
  <si>
    <t>Equipamentos de Informatica</t>
  </si>
  <si>
    <t>1.3.2.1.01.01.01-8</t>
  </si>
  <si>
    <t xml:space="preserve"> Equipamentos de Sonorizacao</t>
  </si>
  <si>
    <t>1.3.2.1.01.01.03-4</t>
  </si>
  <si>
    <t>MOVEIS E UTENSILIOS</t>
  </si>
  <si>
    <t>1.3.2.1.03</t>
  </si>
  <si>
    <t>1.3.2.1.03.01</t>
  </si>
  <si>
    <t>Mobiliario de Escritorio</t>
  </si>
  <si>
    <t>1.3.2.1.03.01.01-7</t>
  </si>
  <si>
    <t>1.3.2.1.03.01.02-5</t>
  </si>
  <si>
    <t>Utensilios em Geral</t>
  </si>
  <si>
    <t>PASSIVO CIRCULANTE</t>
  </si>
  <si>
    <t>2.1</t>
  </si>
  <si>
    <t>OBRIG. TRABALHISTAS</t>
  </si>
  <si>
    <t>2.1.2</t>
  </si>
  <si>
    <t>2.1.2.1</t>
  </si>
  <si>
    <t>2.1.2.1.01</t>
  </si>
  <si>
    <t>2.1.2.1.01.01</t>
  </si>
  <si>
    <t>13 Salario a Pagar</t>
  </si>
  <si>
    <t>2.1.2.01.01.02-7</t>
  </si>
  <si>
    <t>Ferias a Pagar</t>
  </si>
  <si>
    <t>2.1.2.1.01.01.03-5</t>
  </si>
  <si>
    <t>OBRIGACOES SOCIAIS</t>
  </si>
  <si>
    <t>2.1.2.2</t>
  </si>
  <si>
    <t>2.1.2.2.01</t>
  </si>
  <si>
    <t>2.1.2.2.01.01</t>
  </si>
  <si>
    <t>Previdencia Social a Recolher</t>
  </si>
  <si>
    <t>2.1.2.2.01.01.01-0</t>
  </si>
  <si>
    <t>FGTS a Recolher</t>
  </si>
  <si>
    <t>2.1.2.2.01.01.02-0</t>
  </si>
  <si>
    <t>PIS a Recolher</t>
  </si>
  <si>
    <t>2.1.2.2.01.01.03-8</t>
  </si>
  <si>
    <t>2.1.2.2.01.01.04-6</t>
  </si>
  <si>
    <t>OBRIGACOES FISCAIS</t>
  </si>
  <si>
    <t>2.1.2.3</t>
  </si>
  <si>
    <t>2.1.2.3.01</t>
  </si>
  <si>
    <t>2.1.2.3.01.01</t>
  </si>
  <si>
    <t>IRFonte</t>
  </si>
  <si>
    <t>2.1.2.3.01.01.01-4</t>
  </si>
  <si>
    <t xml:space="preserve"> ISS Fonte</t>
  </si>
  <si>
    <t>2.1.2.3.01.01.02-2</t>
  </si>
  <si>
    <t>OUTRAS OBRIG. A PAGAR</t>
  </si>
  <si>
    <t>2.1.9</t>
  </si>
  <si>
    <t>2.1.9.1</t>
  </si>
  <si>
    <t>OBRIG. A PAGAR DIVERSAS</t>
  </si>
  <si>
    <t>2.1.9.1.01</t>
  </si>
  <si>
    <t>2.1.9.1.01.01</t>
  </si>
  <si>
    <t>Alugueis a Pagar</t>
  </si>
  <si>
    <t>2.1.9.1.01.01.01-0</t>
  </si>
  <si>
    <t>2.1.9.1.01.01.08-9</t>
  </si>
  <si>
    <t>PATRIMONIO L1QU1DO</t>
  </si>
  <si>
    <t>2.3</t>
  </si>
  <si>
    <t xml:space="preserve">PASSIVO  </t>
  </si>
  <si>
    <t>TRANSPORTES E VIAGENS</t>
  </si>
  <si>
    <t>PROFISSIONAIS</t>
  </si>
  <si>
    <t>Profissionais (especificar)</t>
  </si>
  <si>
    <t>2..3.2</t>
  </si>
  <si>
    <t>RESULTADO</t>
  </si>
  <si>
    <t>2.3.2.1</t>
  </si>
  <si>
    <t>RESULTADO DO</t>
  </si>
  <si>
    <t>2.3.2.1.01</t>
  </si>
  <si>
    <t>2.3.2.01.01</t>
  </si>
  <si>
    <t>2.3.2.01.01.01-5</t>
  </si>
  <si>
    <t>Superávit</t>
  </si>
  <si>
    <t>2.3.2.1.01.01.02-3</t>
  </si>
  <si>
    <t>Déficit</t>
  </si>
  <si>
    <t>DESPESAS</t>
  </si>
  <si>
    <t>3.1</t>
  </si>
  <si>
    <t>DESPESAS OPERACIONAIS</t>
  </si>
  <si>
    <t>3.1.1.</t>
  </si>
  <si>
    <t>DESPESAS EFETUADAS</t>
  </si>
  <si>
    <t>3.1.1.1</t>
  </si>
  <si>
    <t>ADMINISTRATIVAS</t>
  </si>
  <si>
    <t>3.1.1.1.01</t>
  </si>
  <si>
    <t>DESPESAS COM PESSOAL</t>
  </si>
  <si>
    <t>3.1.1.1.01.01</t>
  </si>
  <si>
    <t>Salários e Ordenados</t>
  </si>
  <si>
    <t>3.1.1.1.01.01.02-2</t>
  </si>
  <si>
    <t>Férias</t>
  </si>
  <si>
    <t>3.1.1.1.01.01.03-1</t>
  </si>
  <si>
    <t>13º Salário</t>
  </si>
  <si>
    <t>3.1.1.1.01.01.04-9</t>
  </si>
  <si>
    <t>Previdencia Social</t>
  </si>
  <si>
    <t>3.1.1.1.01.01.05-7</t>
  </si>
  <si>
    <t>FGTS</t>
  </si>
  <si>
    <t>3.1.1.1.01.01.06-5</t>
  </si>
  <si>
    <t>PIS s/ folha d Pagamento</t>
  </si>
  <si>
    <t>Auxilio Alimentaçaõ</t>
  </si>
  <si>
    <t>3.1.1.1.01.01.09-0</t>
  </si>
  <si>
    <t>Auxilio Transporte</t>
  </si>
  <si>
    <t>3.1.1.1.02</t>
  </si>
  <si>
    <t>3.1.1.1.02.01</t>
  </si>
  <si>
    <t>3.1.1.1.02.01.02-7</t>
  </si>
  <si>
    <t>Locaçaõ Bens e Imóveis</t>
  </si>
  <si>
    <t>3.1.1.1.02.01.03-5</t>
  </si>
  <si>
    <t>Taxas e Condomínio</t>
  </si>
  <si>
    <t>3.1.1.1.03</t>
  </si>
  <si>
    <t>3.1.1.1.03.01</t>
  </si>
  <si>
    <t>3.1.1.1.03.01.01-3</t>
  </si>
  <si>
    <t>Passagens e Conduções</t>
  </si>
  <si>
    <t>3.1.1.1.04</t>
  </si>
  <si>
    <t xml:space="preserve">SEVIÇOS TECNICOS </t>
  </si>
  <si>
    <t>3.1.1.1.04.01</t>
  </si>
  <si>
    <t>3.1.1.1.04.01.01-8</t>
  </si>
  <si>
    <t>Seviços Contábeis</t>
  </si>
  <si>
    <t>3.1.1.1.04.01.05-1</t>
  </si>
  <si>
    <t xml:space="preserve">Outros Serviços Tecinicos e </t>
  </si>
  <si>
    <t>3.1.1.1.05</t>
  </si>
  <si>
    <t>3.1.1.1.05.01</t>
  </si>
  <si>
    <t>3.1.1.1.05.01.01-2</t>
  </si>
  <si>
    <t>Material de Expediente</t>
  </si>
  <si>
    <t>3.1.1.1.05.01.02-1</t>
  </si>
  <si>
    <t>Materiais Impressos</t>
  </si>
  <si>
    <t>3.1.1.1.05.01.03-9</t>
  </si>
  <si>
    <t>3.1.1.1.06</t>
  </si>
  <si>
    <t>SERVIÇOS E UTILIDADES</t>
  </si>
  <si>
    <t>3.1.1.1.06.01</t>
  </si>
  <si>
    <t>3.1.1.1.06.01.01-7</t>
  </si>
  <si>
    <t>3.1.1.1.06.01.03-3</t>
  </si>
  <si>
    <t>Telecomunicações</t>
  </si>
  <si>
    <t>3.1.1.1.07</t>
  </si>
  <si>
    <t>Impostos e Taxas</t>
  </si>
  <si>
    <t>3.1.1.1.07.01</t>
  </si>
  <si>
    <t>3.1.1.1.07.01.01.-0</t>
  </si>
  <si>
    <t>IPTU</t>
  </si>
  <si>
    <t>3.1.1.1.07.01.04.-6</t>
  </si>
  <si>
    <t>Outros Impostos e Taxas</t>
  </si>
  <si>
    <t>(Especificar)</t>
  </si>
  <si>
    <t>3.1.1.1.08</t>
  </si>
  <si>
    <t>DESPESAS GERAIS</t>
  </si>
  <si>
    <t>3.1.1.1.08.01.01-6</t>
  </si>
  <si>
    <t>Fotocópias,Reprografias,</t>
  </si>
  <si>
    <t>Autentic.e Encadernações</t>
  </si>
  <si>
    <t>3.1.1.1.08.01.02-4</t>
  </si>
  <si>
    <t>Publicações e Registros</t>
  </si>
  <si>
    <t>3.1.1.1.08.01.03-2</t>
  </si>
  <si>
    <t>Seguros</t>
  </si>
  <si>
    <t>3.1.1.1.08.01.07-5</t>
  </si>
  <si>
    <t>Combustíveis, Óleos e</t>
  </si>
  <si>
    <t>Lubrificantes</t>
  </si>
  <si>
    <t>3.1.1.3</t>
  </si>
  <si>
    <t>ENCARGOS FINANCEIROS</t>
  </si>
  <si>
    <t>DESPESAS FINANCEIRAS</t>
  </si>
  <si>
    <t>3.1.1.3.01</t>
  </si>
  <si>
    <t>3.1.1.3.01.01</t>
  </si>
  <si>
    <t>3.1.1.3.01.01.01-0</t>
  </si>
  <si>
    <t>Juros Pagos</t>
  </si>
  <si>
    <t>3.1.1.3.01.01.02-8</t>
  </si>
  <si>
    <t>Multas Pagas</t>
  </si>
  <si>
    <t>3.1.1.3.01.01.04-4</t>
  </si>
  <si>
    <t>RECEITAS</t>
  </si>
  <si>
    <t>4.1</t>
  </si>
  <si>
    <t>4.1.1</t>
  </si>
  <si>
    <t>4.1.1.1</t>
  </si>
  <si>
    <t>4.1.1.1.01</t>
  </si>
  <si>
    <t>4.1.1.1.01.01</t>
  </si>
  <si>
    <t>RECEITAS OPERACIONAIS</t>
  </si>
  <si>
    <t>CONTRIBUIÇÕES</t>
  </si>
  <si>
    <t>DOAÇÕES</t>
  </si>
  <si>
    <t>4.1.1.1.01.01.01-0</t>
  </si>
  <si>
    <t>4.1.1.2</t>
  </si>
  <si>
    <t>4.1.1.2.01</t>
  </si>
  <si>
    <t>4.1.1.2.01.01</t>
  </si>
  <si>
    <t>4.1.1.2.01.01.01-4</t>
  </si>
  <si>
    <t>4.1.1.2.01.01.02-2</t>
  </si>
  <si>
    <t>4.2</t>
  </si>
  <si>
    <t>4.2.2</t>
  </si>
  <si>
    <t>4.2.2.2</t>
  </si>
  <si>
    <t>4.2.2.2.01</t>
  </si>
  <si>
    <t>4.2.2.2.01.01</t>
  </si>
  <si>
    <t>4.2.2.2.01.01.01-4</t>
  </si>
  <si>
    <t>4.2.2.3</t>
  </si>
  <si>
    <t>4.2.2.3.01</t>
  </si>
  <si>
    <t>SUPERÁVIT</t>
  </si>
  <si>
    <t>Balancete Analítico</t>
  </si>
  <si>
    <t xml:space="preserve">Emissão: </t>
  </si>
  <si>
    <t xml:space="preserve">Página: </t>
  </si>
  <si>
    <t>Descrição</t>
  </si>
  <si>
    <r>
      <t>Razão Social :</t>
    </r>
    <r>
      <rPr>
        <sz val="10"/>
        <color indexed="63"/>
        <rFont val="Times New Roman"/>
        <family val="1"/>
      </rPr>
      <t xml:space="preserve">  </t>
    </r>
    <r>
      <rPr>
        <b/>
        <sz val="10"/>
        <color indexed="63"/>
        <rFont val="Times New Roman"/>
        <family val="1"/>
      </rPr>
      <t xml:space="preserve">                                              </t>
    </r>
  </si>
  <si>
    <t xml:space="preserve">PARTIDO DOS TRABALHADORES - DM - RECIFE                                                      </t>
  </si>
  <si>
    <t xml:space="preserve">03.951.454/0001-36                                                                                                                                                   Página                    1    </t>
  </si>
  <si>
    <t>C.G.C.:</t>
  </si>
  <si>
    <t>C/ RECURSOS PPRÓPRIOS</t>
  </si>
  <si>
    <t>DESPESAS COM</t>
  </si>
  <si>
    <t>3.1.1.1.01.01.01-4</t>
  </si>
  <si>
    <t>3.1.1.1.01.01.08-0</t>
  </si>
  <si>
    <t>ALUGUÉIS E CONDOMÍNIOS</t>
  </si>
  <si>
    <t>MATERIAL DE CONSUMO</t>
  </si>
  <si>
    <t>Energia Elétrica</t>
  </si>
  <si>
    <t>3.1.1.1.08.01</t>
  </si>
  <si>
    <t>Material de Proces. de Dados</t>
  </si>
  <si>
    <t>Comissões e Taxas Bancárias</t>
  </si>
  <si>
    <t>Revistas, Jornais, Editais ,</t>
  </si>
  <si>
    <r>
      <t xml:space="preserve">Mês : </t>
    </r>
    <r>
      <rPr>
        <b/>
        <sz val="12"/>
        <rFont val="Times New Roman"/>
        <family val="1"/>
      </rPr>
      <t>Julho</t>
    </r>
  </si>
  <si>
    <t>3.1.1.1.08.01.11-3</t>
  </si>
  <si>
    <t>Outras despesas gerais (especificar)</t>
  </si>
  <si>
    <t>3.1.1.1.09</t>
  </si>
  <si>
    <t>3.1.1.1.09.01</t>
  </si>
  <si>
    <t>3.1.1.1.09.01.01-1</t>
  </si>
  <si>
    <t xml:space="preserve"> </t>
  </si>
  <si>
    <t>3.1.1.1.09.01.05-3</t>
  </si>
  <si>
    <t>4.1.1.2.01.01.02-0</t>
  </si>
  <si>
    <t>Contribuições Parlamentares</t>
  </si>
  <si>
    <t>Contribuições de Filiados</t>
  </si>
  <si>
    <t>1.662,78</t>
  </si>
  <si>
    <t>RECEITAS NÁO OPERACIO-</t>
  </si>
  <si>
    <t>NAIS</t>
  </si>
  <si>
    <t xml:space="preserve">OUTRAS RECEITAS </t>
  </si>
  <si>
    <t>DÉFICT</t>
  </si>
  <si>
    <t>PERIODO</t>
  </si>
  <si>
    <t>DÉFICIT  AP URADO NO</t>
  </si>
  <si>
    <t>Déficit Apurado no Périodo</t>
  </si>
  <si>
    <t>10.479,83</t>
  </si>
  <si>
    <t>SUPERÁVIT AOURADO NO</t>
  </si>
  <si>
    <t>PÉRIODO</t>
  </si>
  <si>
    <t>4.5.5.3.01.01.01-7</t>
  </si>
  <si>
    <t>Superávit Apurado no Periodo</t>
  </si>
  <si>
    <t>A Direção Nacional</t>
  </si>
  <si>
    <t>A Comitê Financeiro</t>
  </si>
  <si>
    <t>N/OPERACIONAIS</t>
  </si>
  <si>
    <t xml:space="preserve"> 15/08/08</t>
  </si>
  <si>
    <t xml:space="preserve">Outras Obrig. Sociais a </t>
  </si>
  <si>
    <t>Outras Obrig. a Pagar (espcif.)</t>
  </si>
  <si>
    <t>EXERCÍCIO</t>
  </si>
  <si>
    <t>3.1.1.1.05.01.06-3</t>
  </si>
  <si>
    <t>Outros Materiais de Consumo</t>
  </si>
  <si>
    <t>EFETUADAS</t>
  </si>
  <si>
    <t xml:space="preserve">TRANSFERENCIAS </t>
  </si>
  <si>
    <t xml:space="preserve">RECEITAS DE DOAÇÕES E </t>
  </si>
  <si>
    <t>Doações - Pessoas Jurídica</t>
  </si>
  <si>
    <t>Doações - Pessoas Física</t>
  </si>
  <si>
    <t>-92531,46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</si>
</sst>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24">
    <font>
      <sz val="10"/>
      <name val="Arial"/>
      <family val="0"/>
    </font>
    <font>
      <sz val="10"/>
      <name val="Times New Roman"/>
      <family val="1"/>
    </font>
    <font>
      <sz val="10"/>
      <color indexed="63"/>
      <name val="Times New Roman"/>
      <family val="1"/>
    </font>
    <font>
      <b/>
      <sz val="10"/>
      <name val="Times New Roman"/>
      <family val="1"/>
    </font>
    <font>
      <sz val="10"/>
      <color indexed="18"/>
      <name val="Times New Roman"/>
      <family val="1"/>
    </font>
    <font>
      <b/>
      <sz val="10"/>
      <color indexed="63"/>
      <name val="Times New Roman"/>
      <family val="1"/>
    </font>
    <font>
      <sz val="12"/>
      <color indexed="18"/>
      <name val="Times New Roman"/>
      <family val="1"/>
    </font>
    <font>
      <sz val="11"/>
      <color indexed="18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11"/>
      <color indexed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8"/>
      <name val="Times New Roman"/>
      <family val="1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4"/>
      <name val="Arial"/>
      <family val="2"/>
    </font>
    <font>
      <sz val="14"/>
      <color indexed="18"/>
      <name val="Times New Roman"/>
      <family val="1"/>
    </font>
    <font>
      <sz val="14"/>
      <name val="Arial"/>
      <family val="0"/>
    </font>
    <font>
      <i/>
      <sz val="10"/>
      <name val="Arial"/>
      <family val="2"/>
    </font>
    <font>
      <b/>
      <i/>
      <u val="single"/>
      <sz val="14"/>
      <color indexed="1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4" fillId="0" borderId="0" xfId="0" applyFont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4" fontId="10" fillId="0" borderId="1" xfId="0" applyNumberFormat="1" applyFont="1" applyBorder="1" applyAlignment="1">
      <alignment horizontal="right"/>
    </xf>
    <xf numFmtId="4" fontId="14" fillId="0" borderId="1" xfId="0" applyNumberFormat="1" applyFont="1" applyBorder="1" applyAlignment="1">
      <alignment horizontal="right" wrapText="1"/>
    </xf>
    <xf numFmtId="4" fontId="5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 wrapText="1"/>
    </xf>
    <xf numFmtId="4" fontId="13" fillId="0" borderId="0" xfId="0" applyNumberFormat="1" applyFont="1" applyBorder="1" applyAlignment="1">
      <alignment horizontal="right" wrapText="1"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4" fillId="2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wrapText="1"/>
    </xf>
    <xf numFmtId="4" fontId="3" fillId="0" borderId="0" xfId="0" applyNumberFormat="1" applyFont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14" fillId="0" borderId="1" xfId="0" applyFont="1" applyBorder="1" applyAlignment="1">
      <alignment wrapText="1"/>
    </xf>
    <xf numFmtId="0" fontId="18" fillId="2" borderId="0" xfId="0" applyFont="1" applyFill="1" applyBorder="1" applyAlignment="1">
      <alignment/>
    </xf>
    <xf numFmtId="0" fontId="19" fillId="0" borderId="0" xfId="0" applyFont="1" applyAlignment="1">
      <alignment/>
    </xf>
    <xf numFmtId="0" fontId="3" fillId="2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2" borderId="0" xfId="0" applyFont="1" applyFill="1" applyBorder="1" applyAlignment="1">
      <alignment/>
    </xf>
    <xf numFmtId="4" fontId="10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 horizontal="right" wrapText="1"/>
    </xf>
    <xf numFmtId="0" fontId="17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9" fillId="0" borderId="0" xfId="0" applyFont="1" applyAlignment="1">
      <alignment/>
    </xf>
    <xf numFmtId="0" fontId="9" fillId="0" borderId="1" xfId="0" applyFont="1" applyBorder="1" applyAlignment="1">
      <alignment horizontal="left"/>
    </xf>
    <xf numFmtId="4" fontId="9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 vertical="top" wrapText="1"/>
    </xf>
    <xf numFmtId="0" fontId="2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4" fontId="23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9" fontId="13" fillId="0" borderId="0" xfId="0" applyNumberFormat="1" applyFont="1" applyBorder="1" applyAlignment="1">
      <alignment horizontal="right" wrapText="1"/>
    </xf>
    <xf numFmtId="49" fontId="13" fillId="0" borderId="1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43" fontId="9" fillId="0" borderId="0" xfId="18" applyFont="1" applyAlignment="1">
      <alignment horizontal="right"/>
    </xf>
    <xf numFmtId="0" fontId="9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 horizontal="right"/>
    </xf>
    <xf numFmtId="43" fontId="3" fillId="0" borderId="0" xfId="18" applyFont="1" applyBorder="1" applyAlignment="1">
      <alignment horizontal="right" wrapText="1"/>
    </xf>
    <xf numFmtId="43" fontId="3" fillId="0" borderId="0" xfId="18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/>
    </xf>
    <xf numFmtId="0" fontId="14" fillId="0" borderId="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8"/>
  <sheetViews>
    <sheetView tabSelected="1" workbookViewId="0" topLeftCell="A1">
      <selection activeCell="D125" sqref="D125"/>
    </sheetView>
  </sheetViews>
  <sheetFormatPr defaultColWidth="9.140625" defaultRowHeight="12.75"/>
  <cols>
    <col min="1" max="1" width="17.00390625" style="4" customWidth="1"/>
    <col min="2" max="2" width="24.8515625" style="9" customWidth="1"/>
    <col min="3" max="3" width="14.421875" style="21" customWidth="1"/>
    <col min="4" max="4" width="14.7109375" style="21" customWidth="1"/>
    <col min="5" max="5" width="12.7109375" style="21" customWidth="1"/>
    <col min="6" max="6" width="12.7109375" style="22" customWidth="1"/>
  </cols>
  <sheetData>
    <row r="1" spans="1:6" ht="15.75">
      <c r="A1" s="27" t="s">
        <v>225</v>
      </c>
      <c r="B1" s="48" t="s">
        <v>226</v>
      </c>
      <c r="D1" s="27"/>
      <c r="E1" s="31" t="s">
        <v>222</v>
      </c>
      <c r="F1" s="41" t="s">
        <v>267</v>
      </c>
    </row>
    <row r="2" spans="1:6" ht="18.75">
      <c r="A2" s="28" t="s">
        <v>228</v>
      </c>
      <c r="B2" s="49" t="s">
        <v>227</v>
      </c>
      <c r="C2" s="38"/>
      <c r="D2" s="38"/>
      <c r="E2" s="32" t="s">
        <v>223</v>
      </c>
      <c r="F2" s="40">
        <v>1</v>
      </c>
    </row>
    <row r="3" spans="1:6" ht="18.75">
      <c r="A3" s="29"/>
      <c r="B3" s="7"/>
      <c r="C3" s="47" t="s">
        <v>221</v>
      </c>
      <c r="D3" s="7"/>
      <c r="E3" s="7"/>
      <c r="F3" s="7"/>
    </row>
    <row r="4" spans="1:6" ht="15.75">
      <c r="A4" s="46" t="s">
        <v>240</v>
      </c>
      <c r="B4" s="30"/>
      <c r="C4" s="30"/>
      <c r="D4" s="30"/>
      <c r="E4" s="30"/>
      <c r="F4" s="30"/>
    </row>
    <row r="5" spans="1:6" ht="15.75" customHeight="1">
      <c r="A5" s="14" t="s">
        <v>8</v>
      </c>
      <c r="B5" s="37" t="s">
        <v>224</v>
      </c>
      <c r="C5" s="16" t="s">
        <v>0</v>
      </c>
      <c r="D5" s="16" t="s">
        <v>1</v>
      </c>
      <c r="E5" s="16" t="s">
        <v>2</v>
      </c>
      <c r="F5" s="17" t="s">
        <v>3</v>
      </c>
    </row>
    <row r="6" spans="1:6" ht="12.75">
      <c r="A6" s="5">
        <v>1</v>
      </c>
      <c r="B6" s="10"/>
      <c r="C6" s="33">
        <v>29010.74</v>
      </c>
      <c r="D6" s="33">
        <v>47473.41</v>
      </c>
      <c r="E6" s="33">
        <v>46985.55</v>
      </c>
      <c r="F6" s="33">
        <f>C6+D6-E6</f>
        <v>29498.600000000006</v>
      </c>
    </row>
    <row r="7" spans="1:6" ht="12.75">
      <c r="A7" s="4" t="s">
        <v>9</v>
      </c>
      <c r="B7" s="34" t="s">
        <v>14</v>
      </c>
      <c r="C7" s="35">
        <v>20855.39</v>
      </c>
      <c r="D7" s="35">
        <v>47004.41</v>
      </c>
      <c r="E7" s="35">
        <v>46985.55</v>
      </c>
      <c r="F7" s="33">
        <f aca="true" t="shared" si="0" ref="F7:F34">C7+D7-E7</f>
        <v>20874.25</v>
      </c>
    </row>
    <row r="8" spans="1:6" ht="12.75">
      <c r="A8" s="5" t="s">
        <v>10</v>
      </c>
      <c r="B8" s="10" t="s">
        <v>15</v>
      </c>
      <c r="C8" s="19">
        <v>15640.51</v>
      </c>
      <c r="D8" s="19">
        <v>46980.18</v>
      </c>
      <c r="E8" s="19">
        <v>46985.55</v>
      </c>
      <c r="F8" s="33">
        <f t="shared" si="0"/>
        <v>15635.14</v>
      </c>
    </row>
    <row r="9" spans="1:6" ht="12.75">
      <c r="A9" s="5" t="s">
        <v>11</v>
      </c>
      <c r="B9" s="10" t="s">
        <v>16</v>
      </c>
      <c r="C9" s="19">
        <v>211.52</v>
      </c>
      <c r="D9" s="19">
        <v>9971.96</v>
      </c>
      <c r="E9" s="19">
        <v>7454.7</v>
      </c>
      <c r="F9" s="33">
        <f t="shared" si="0"/>
        <v>2728.7799999999997</v>
      </c>
    </row>
    <row r="10" spans="1:6" ht="12.75">
      <c r="A10" s="5" t="s">
        <v>12</v>
      </c>
      <c r="B10" s="10" t="s">
        <v>17</v>
      </c>
      <c r="C10" s="19">
        <v>211.52</v>
      </c>
      <c r="D10" s="19">
        <v>9971.96</v>
      </c>
      <c r="E10" s="19">
        <v>7454.7</v>
      </c>
      <c r="F10" s="33">
        <f t="shared" si="0"/>
        <v>2728.7799999999997</v>
      </c>
    </row>
    <row r="11" spans="1:6" ht="12.75">
      <c r="A11" s="5" t="s">
        <v>13</v>
      </c>
      <c r="B11" s="10" t="s">
        <v>17</v>
      </c>
      <c r="C11" s="19">
        <v>211.52</v>
      </c>
      <c r="D11" s="19">
        <v>9971.96</v>
      </c>
      <c r="E11" s="19">
        <v>7454.7</v>
      </c>
      <c r="F11" s="33">
        <f t="shared" si="0"/>
        <v>2728.7799999999997</v>
      </c>
    </row>
    <row r="12" spans="1:6" ht="12.75">
      <c r="A12" s="5" t="s">
        <v>18</v>
      </c>
      <c r="B12" s="10" t="s">
        <v>19</v>
      </c>
      <c r="C12" s="19">
        <v>211.52</v>
      </c>
      <c r="D12" s="19">
        <v>9971.96</v>
      </c>
      <c r="E12" s="19">
        <v>7454.7</v>
      </c>
      <c r="F12" s="33">
        <f t="shared" si="0"/>
        <v>2728.7799999999997</v>
      </c>
    </row>
    <row r="13" spans="1:6" ht="12.75">
      <c r="A13" s="5" t="s">
        <v>20</v>
      </c>
      <c r="B13" s="10" t="s">
        <v>21</v>
      </c>
      <c r="C13" s="19">
        <v>15428.99</v>
      </c>
      <c r="D13" s="19">
        <v>37008.22</v>
      </c>
      <c r="E13" s="19">
        <v>39530.85</v>
      </c>
      <c r="F13" s="33">
        <f t="shared" si="0"/>
        <v>12906.36</v>
      </c>
    </row>
    <row r="14" spans="1:6" ht="12.75">
      <c r="A14" s="5" t="s">
        <v>22</v>
      </c>
      <c r="B14" s="10" t="s">
        <v>21</v>
      </c>
      <c r="C14" s="19">
        <v>15428.99</v>
      </c>
      <c r="D14" s="19">
        <v>37008.22</v>
      </c>
      <c r="E14" s="19">
        <v>39530.85</v>
      </c>
      <c r="F14" s="33">
        <f t="shared" si="0"/>
        <v>12906.36</v>
      </c>
    </row>
    <row r="15" spans="1:6" ht="12.75">
      <c r="A15" s="5" t="s">
        <v>23</v>
      </c>
      <c r="B15" s="10" t="s">
        <v>21</v>
      </c>
      <c r="C15" s="19">
        <v>15428.99</v>
      </c>
      <c r="D15" s="19">
        <v>37008.22</v>
      </c>
      <c r="E15" s="19">
        <v>39530.85</v>
      </c>
      <c r="F15" s="33">
        <f t="shared" si="0"/>
        <v>12906.36</v>
      </c>
    </row>
    <row r="16" spans="1:6" ht="12.75">
      <c r="A16" s="5" t="s">
        <v>25</v>
      </c>
      <c r="B16" s="10" t="s">
        <v>24</v>
      </c>
      <c r="C16" s="19">
        <v>7646</v>
      </c>
      <c r="D16" s="19">
        <v>12478.22</v>
      </c>
      <c r="E16" s="19">
        <v>17766.61</v>
      </c>
      <c r="F16" s="33">
        <f t="shared" si="0"/>
        <v>2357.6100000000006</v>
      </c>
    </row>
    <row r="17" spans="1:6" ht="12.75">
      <c r="A17" s="5" t="s">
        <v>27</v>
      </c>
      <c r="B17" s="10" t="s">
        <v>26</v>
      </c>
      <c r="C17" s="19">
        <v>7782.99</v>
      </c>
      <c r="D17" s="19">
        <v>24530</v>
      </c>
      <c r="E17" s="19">
        <v>21764.24</v>
      </c>
      <c r="F17" s="33">
        <f t="shared" si="0"/>
        <v>10548.749999999996</v>
      </c>
    </row>
    <row r="18" spans="1:6" ht="12.75">
      <c r="A18" s="5" t="s">
        <v>29</v>
      </c>
      <c r="B18" s="10" t="s">
        <v>28</v>
      </c>
      <c r="C18" s="19">
        <v>5214.88</v>
      </c>
      <c r="D18" s="19">
        <v>24.23</v>
      </c>
      <c r="E18" s="19"/>
      <c r="F18" s="33">
        <f t="shared" si="0"/>
        <v>5239.11</v>
      </c>
    </row>
    <row r="19" spans="1:6" ht="12.75">
      <c r="A19" s="5" t="s">
        <v>31</v>
      </c>
      <c r="B19" s="10" t="s">
        <v>30</v>
      </c>
      <c r="C19" s="19">
        <v>5214.88</v>
      </c>
      <c r="D19" s="19">
        <v>24.23</v>
      </c>
      <c r="E19" s="19"/>
      <c r="F19" s="33">
        <f t="shared" si="0"/>
        <v>5239.11</v>
      </c>
    </row>
    <row r="20" spans="1:6" ht="12.75">
      <c r="A20" s="5" t="s">
        <v>32</v>
      </c>
      <c r="B20" s="10" t="s">
        <v>30</v>
      </c>
      <c r="C20" s="19">
        <v>5214.88</v>
      </c>
      <c r="D20" s="19">
        <v>24.23</v>
      </c>
      <c r="E20" s="19"/>
      <c r="F20" s="33">
        <f t="shared" si="0"/>
        <v>5239.11</v>
      </c>
    </row>
    <row r="21" spans="1:6" ht="12.75">
      <c r="A21" s="5" t="s">
        <v>33</v>
      </c>
      <c r="B21" s="10" t="s">
        <v>30</v>
      </c>
      <c r="C21" s="19">
        <v>5214.88</v>
      </c>
      <c r="D21" s="19">
        <v>24.23</v>
      </c>
      <c r="E21" s="19"/>
      <c r="F21" s="33">
        <f t="shared" si="0"/>
        <v>5239.11</v>
      </c>
    </row>
    <row r="22" spans="1:6" ht="12.75">
      <c r="A22" s="5" t="s">
        <v>34</v>
      </c>
      <c r="B22" s="10" t="s">
        <v>35</v>
      </c>
      <c r="C22" s="19">
        <v>694.88</v>
      </c>
      <c r="D22" s="19">
        <v>24.23</v>
      </c>
      <c r="E22" s="19"/>
      <c r="F22" s="33">
        <f t="shared" si="0"/>
        <v>719.11</v>
      </c>
    </row>
    <row r="23" spans="1:6" ht="12.75">
      <c r="A23" s="5" t="s">
        <v>37</v>
      </c>
      <c r="B23" s="10" t="s">
        <v>36</v>
      </c>
      <c r="C23" s="19">
        <v>4520</v>
      </c>
      <c r="D23" s="19"/>
      <c r="E23" s="19"/>
      <c r="F23" s="33">
        <f t="shared" si="0"/>
        <v>4520</v>
      </c>
    </row>
    <row r="24" spans="1:6" ht="12.75">
      <c r="A24" s="5" t="s">
        <v>39</v>
      </c>
      <c r="B24" s="10" t="s">
        <v>38</v>
      </c>
      <c r="C24" s="19">
        <v>8155.35</v>
      </c>
      <c r="D24" s="19">
        <v>469</v>
      </c>
      <c r="E24" s="19"/>
      <c r="F24" s="33">
        <f t="shared" si="0"/>
        <v>8624.35</v>
      </c>
    </row>
    <row r="25" spans="1:6" ht="12.75">
      <c r="A25" s="5" t="s">
        <v>41</v>
      </c>
      <c r="B25" s="10" t="s">
        <v>40</v>
      </c>
      <c r="C25" s="19">
        <v>8155.35</v>
      </c>
      <c r="D25" s="19">
        <v>469</v>
      </c>
      <c r="E25" s="19"/>
      <c r="F25" s="33">
        <f t="shared" si="0"/>
        <v>8624.35</v>
      </c>
    </row>
    <row r="26" spans="1:6" ht="12.75">
      <c r="A26" s="5" t="s">
        <v>43</v>
      </c>
      <c r="B26" s="10" t="s">
        <v>42</v>
      </c>
      <c r="C26" s="19">
        <v>8155.35</v>
      </c>
      <c r="D26" s="19">
        <v>469</v>
      </c>
      <c r="E26" s="19"/>
      <c r="F26" s="33">
        <f t="shared" si="0"/>
        <v>8624.35</v>
      </c>
    </row>
    <row r="27" spans="1:6" ht="12.75">
      <c r="A27" s="5" t="s">
        <v>44</v>
      </c>
      <c r="B27" s="10" t="s">
        <v>42</v>
      </c>
      <c r="C27" s="19">
        <v>1831.55</v>
      </c>
      <c r="D27" s="19"/>
      <c r="E27" s="19"/>
      <c r="F27" s="33">
        <f t="shared" si="0"/>
        <v>1831.55</v>
      </c>
    </row>
    <row r="28" spans="1:6" ht="12.75">
      <c r="A28" s="5" t="s">
        <v>46</v>
      </c>
      <c r="B28" s="10" t="s">
        <v>45</v>
      </c>
      <c r="C28" s="19">
        <v>1831.55</v>
      </c>
      <c r="D28" s="19"/>
      <c r="E28" s="19"/>
      <c r="F28" s="33">
        <f t="shared" si="0"/>
        <v>1831.55</v>
      </c>
    </row>
    <row r="29" spans="1:6" ht="12.75">
      <c r="A29" s="5" t="s">
        <v>48</v>
      </c>
      <c r="B29" s="10" t="s">
        <v>47</v>
      </c>
      <c r="C29" s="19">
        <v>1621.55</v>
      </c>
      <c r="D29" s="19"/>
      <c r="E29" s="19"/>
      <c r="F29" s="33">
        <f t="shared" si="0"/>
        <v>1621.55</v>
      </c>
    </row>
    <row r="30" spans="1:6" ht="12.75">
      <c r="A30" s="5" t="s">
        <v>50</v>
      </c>
      <c r="B30" s="10" t="s">
        <v>49</v>
      </c>
      <c r="C30" s="19">
        <v>210</v>
      </c>
      <c r="D30" s="19"/>
      <c r="E30" s="19"/>
      <c r="F30" s="33">
        <f t="shared" si="0"/>
        <v>210</v>
      </c>
    </row>
    <row r="31" spans="1:6" ht="12.75">
      <c r="A31" s="5" t="s">
        <v>52</v>
      </c>
      <c r="B31" s="10" t="s">
        <v>51</v>
      </c>
      <c r="C31" s="19">
        <v>6323.8</v>
      </c>
      <c r="D31" s="19">
        <v>469</v>
      </c>
      <c r="E31" s="19"/>
      <c r="F31" s="33">
        <f t="shared" si="0"/>
        <v>6792.8</v>
      </c>
    </row>
    <row r="32" spans="1:6" ht="12.75">
      <c r="A32" s="5" t="s">
        <v>53</v>
      </c>
      <c r="B32" s="10" t="s">
        <v>51</v>
      </c>
      <c r="C32" s="19">
        <v>6323.8</v>
      </c>
      <c r="D32" s="19">
        <v>469</v>
      </c>
      <c r="E32" s="19"/>
      <c r="F32" s="33">
        <f t="shared" si="0"/>
        <v>6792.8</v>
      </c>
    </row>
    <row r="33" spans="1:6" ht="12.75">
      <c r="A33" s="5" t="s">
        <v>55</v>
      </c>
      <c r="B33" s="10" t="s">
        <v>54</v>
      </c>
      <c r="C33" s="19">
        <v>4317.67</v>
      </c>
      <c r="D33" s="19"/>
      <c r="E33" s="19"/>
      <c r="F33" s="33">
        <f t="shared" si="0"/>
        <v>4317.67</v>
      </c>
    </row>
    <row r="34" spans="1:6" ht="12.75">
      <c r="A34" s="5" t="s">
        <v>56</v>
      </c>
      <c r="B34" s="10" t="s">
        <v>57</v>
      </c>
      <c r="C34" s="19">
        <v>2006.13</v>
      </c>
      <c r="D34" s="19">
        <v>469</v>
      </c>
      <c r="E34" s="19"/>
      <c r="F34" s="33">
        <f t="shared" si="0"/>
        <v>2475.13</v>
      </c>
    </row>
    <row r="35" spans="1:6" ht="12.75">
      <c r="A35" s="5"/>
      <c r="B35" s="10"/>
      <c r="C35" s="19"/>
      <c r="D35" s="19"/>
      <c r="E35" s="19"/>
      <c r="F35" s="19"/>
    </row>
    <row r="36" spans="1:6" ht="12.75">
      <c r="A36" s="11">
        <v>2</v>
      </c>
      <c r="B36" s="10" t="s">
        <v>99</v>
      </c>
      <c r="C36" s="68">
        <v>-29010.74</v>
      </c>
      <c r="D36" s="68">
        <v>1919.42</v>
      </c>
      <c r="E36" s="68">
        <v>2407.28</v>
      </c>
      <c r="F36" s="68">
        <f>C36+D36-E36</f>
        <v>-29498.6</v>
      </c>
    </row>
    <row r="37" spans="1:6" ht="12.75">
      <c r="A37" s="5" t="s">
        <v>59</v>
      </c>
      <c r="B37" s="10" t="s">
        <v>58</v>
      </c>
      <c r="C37" s="68">
        <v>-102949.39</v>
      </c>
      <c r="D37" s="68">
        <v>804.22</v>
      </c>
      <c r="E37" s="68">
        <v>2407.28</v>
      </c>
      <c r="F37" s="68">
        <f aca="true" t="shared" si="1" ref="F37:F64">C37+D37-E37</f>
        <v>-104552.45</v>
      </c>
    </row>
    <row r="38" spans="1:6" ht="12.75">
      <c r="A38" s="5" t="s">
        <v>61</v>
      </c>
      <c r="B38" s="10" t="s">
        <v>60</v>
      </c>
      <c r="C38" s="68">
        <v>-93377.07</v>
      </c>
      <c r="D38" s="68"/>
      <c r="E38" s="68">
        <v>2407.28</v>
      </c>
      <c r="F38" s="68">
        <f t="shared" si="1"/>
        <v>-95784.35</v>
      </c>
    </row>
    <row r="39" spans="1:6" ht="12.75">
      <c r="A39" s="5"/>
      <c r="B39" s="10" t="s">
        <v>4</v>
      </c>
      <c r="C39" s="19"/>
      <c r="D39" s="19"/>
      <c r="E39" s="19"/>
      <c r="F39" s="19"/>
    </row>
    <row r="40" spans="1:6" ht="12.75">
      <c r="A40" s="5" t="s">
        <v>62</v>
      </c>
      <c r="B40" s="10" t="s">
        <v>60</v>
      </c>
      <c r="C40" s="68">
        <v>-2131.65</v>
      </c>
      <c r="D40" s="19"/>
      <c r="E40" s="19">
        <v>606.43</v>
      </c>
      <c r="F40" s="68">
        <f t="shared" si="1"/>
        <v>-2738.08</v>
      </c>
    </row>
    <row r="41" spans="1:6" ht="12.75">
      <c r="A41" s="5" t="s">
        <v>63</v>
      </c>
      <c r="B41" s="10" t="s">
        <v>60</v>
      </c>
      <c r="C41" s="68">
        <v>-2131.65</v>
      </c>
      <c r="D41" s="68"/>
      <c r="E41" s="68">
        <v>606.43</v>
      </c>
      <c r="F41" s="68">
        <f t="shared" si="1"/>
        <v>-2738.08</v>
      </c>
    </row>
    <row r="42" spans="1:6" ht="12.75">
      <c r="A42" s="5" t="s">
        <v>64</v>
      </c>
      <c r="B42" s="10" t="s">
        <v>60</v>
      </c>
      <c r="C42" s="68">
        <v>-2131.65</v>
      </c>
      <c r="D42" s="68"/>
      <c r="E42" s="68">
        <v>606.43</v>
      </c>
      <c r="F42" s="68">
        <f t="shared" si="1"/>
        <v>-2738.08</v>
      </c>
    </row>
    <row r="43" spans="1:6" ht="12.75">
      <c r="A43" s="5" t="s">
        <v>66</v>
      </c>
      <c r="B43" s="10" t="s">
        <v>65</v>
      </c>
      <c r="C43" s="68">
        <v>-1295.81</v>
      </c>
      <c r="D43" s="68"/>
      <c r="E43" s="68">
        <v>259.9</v>
      </c>
      <c r="F43" s="68">
        <f t="shared" si="1"/>
        <v>-1555.71</v>
      </c>
    </row>
    <row r="44" spans="1:6" ht="12.75">
      <c r="A44" s="5" t="s">
        <v>68</v>
      </c>
      <c r="B44" s="10" t="s">
        <v>67</v>
      </c>
      <c r="C44" s="68">
        <v>-835.84</v>
      </c>
      <c r="D44" s="68"/>
      <c r="E44" s="68">
        <v>346.53</v>
      </c>
      <c r="F44" s="68">
        <f t="shared" si="1"/>
        <v>-1182.37</v>
      </c>
    </row>
    <row r="45" spans="1:6" ht="12.75">
      <c r="A45" s="5" t="s">
        <v>70</v>
      </c>
      <c r="B45" s="10" t="s">
        <v>69</v>
      </c>
      <c r="C45" s="68">
        <v>-89161.29</v>
      </c>
      <c r="D45" s="68"/>
      <c r="E45" s="68">
        <v>1800.85</v>
      </c>
      <c r="F45" s="68">
        <f t="shared" si="1"/>
        <v>-90962.14</v>
      </c>
    </row>
    <row r="46" spans="1:6" ht="12.75">
      <c r="A46" s="5" t="s">
        <v>71</v>
      </c>
      <c r="B46" s="10" t="s">
        <v>69</v>
      </c>
      <c r="C46" s="68">
        <v>-89161.29</v>
      </c>
      <c r="D46" s="68"/>
      <c r="E46" s="68">
        <v>1800.85</v>
      </c>
      <c r="F46" s="68">
        <f t="shared" si="1"/>
        <v>-90962.14</v>
      </c>
    </row>
    <row r="47" spans="1:6" ht="12.75">
      <c r="A47" s="5" t="s">
        <v>72</v>
      </c>
      <c r="B47" s="10" t="s">
        <v>69</v>
      </c>
      <c r="C47" s="68">
        <v>-89161.29</v>
      </c>
      <c r="D47" s="68"/>
      <c r="E47" s="68">
        <v>1800.85</v>
      </c>
      <c r="F47" s="68">
        <f t="shared" si="1"/>
        <v>-90962.14</v>
      </c>
    </row>
    <row r="48" spans="1:6" ht="12.75">
      <c r="A48" s="5" t="s">
        <v>74</v>
      </c>
      <c r="B48" s="10" t="s">
        <v>73</v>
      </c>
      <c r="C48" s="68">
        <v>-82187.42</v>
      </c>
      <c r="D48" s="68"/>
      <c r="E48" s="68">
        <v>1520.16</v>
      </c>
      <c r="F48" s="68">
        <f t="shared" si="1"/>
        <v>-83707.58</v>
      </c>
    </row>
    <row r="49" spans="1:6" ht="12.75">
      <c r="A49" s="5" t="s">
        <v>76</v>
      </c>
      <c r="B49" s="10" t="s">
        <v>75</v>
      </c>
      <c r="C49" s="68">
        <v>-5331.76</v>
      </c>
      <c r="D49" s="68"/>
      <c r="E49" s="68">
        <v>249.51</v>
      </c>
      <c r="F49" s="68">
        <f t="shared" si="1"/>
        <v>-5581.27</v>
      </c>
    </row>
    <row r="50" spans="1:6" ht="12.75">
      <c r="A50" s="5" t="s">
        <v>78</v>
      </c>
      <c r="B50" s="10" t="s">
        <v>77</v>
      </c>
      <c r="C50" s="68">
        <v>-1152.91</v>
      </c>
      <c r="D50" s="68"/>
      <c r="E50" s="68">
        <v>31.19</v>
      </c>
      <c r="F50" s="68">
        <f t="shared" si="1"/>
        <v>-1184.1000000000001</v>
      </c>
    </row>
    <row r="51" spans="1:6" ht="12.75">
      <c r="A51" s="5" t="s">
        <v>79</v>
      </c>
      <c r="B51" s="10" t="s">
        <v>268</v>
      </c>
      <c r="C51" s="68">
        <v>-489.2</v>
      </c>
      <c r="D51" s="68"/>
      <c r="E51" s="68"/>
      <c r="F51" s="68">
        <f t="shared" si="1"/>
        <v>-489.2</v>
      </c>
    </row>
    <row r="52" spans="1:6" ht="12.75">
      <c r="A52" s="5"/>
      <c r="B52" s="10" t="s">
        <v>5</v>
      </c>
      <c r="C52" s="68"/>
      <c r="D52" s="68"/>
      <c r="E52" s="68"/>
      <c r="F52" s="68"/>
    </row>
    <row r="53" spans="1:6" ht="12.75">
      <c r="A53" s="5" t="s">
        <v>81</v>
      </c>
      <c r="B53" s="10" t="s">
        <v>80</v>
      </c>
      <c r="C53" s="68">
        <v>-2084.13</v>
      </c>
      <c r="D53" s="68"/>
      <c r="E53" s="68"/>
      <c r="F53" s="68">
        <f t="shared" si="1"/>
        <v>-2084.13</v>
      </c>
    </row>
    <row r="54" spans="1:6" ht="12.75">
      <c r="A54" s="5" t="s">
        <v>82</v>
      </c>
      <c r="B54" s="10" t="s">
        <v>80</v>
      </c>
      <c r="C54" s="68">
        <v>-2084.13</v>
      </c>
      <c r="D54" s="68"/>
      <c r="E54" s="68"/>
      <c r="F54" s="68">
        <f t="shared" si="1"/>
        <v>-2084.13</v>
      </c>
    </row>
    <row r="55" spans="1:6" ht="12.75">
      <c r="A55" s="5" t="s">
        <v>83</v>
      </c>
      <c r="B55" s="10" t="s">
        <v>80</v>
      </c>
      <c r="C55" s="68">
        <v>-2084.13</v>
      </c>
      <c r="D55" s="68"/>
      <c r="E55" s="68"/>
      <c r="F55" s="68">
        <f t="shared" si="1"/>
        <v>-2084.13</v>
      </c>
    </row>
    <row r="56" spans="1:6" ht="12.75">
      <c r="A56" s="5" t="s">
        <v>85</v>
      </c>
      <c r="B56" s="10" t="s">
        <v>84</v>
      </c>
      <c r="C56" s="68">
        <v>-1926.16</v>
      </c>
      <c r="D56" s="68"/>
      <c r="E56" s="68"/>
      <c r="F56" s="68">
        <f t="shared" si="1"/>
        <v>-1926.16</v>
      </c>
    </row>
    <row r="57" spans="1:6" ht="12.75">
      <c r="A57" s="5" t="s">
        <v>87</v>
      </c>
      <c r="B57" s="10" t="s">
        <v>86</v>
      </c>
      <c r="C57" s="68">
        <v>-157.97</v>
      </c>
      <c r="D57" s="68"/>
      <c r="E57" s="68"/>
      <c r="F57" s="68">
        <f t="shared" si="1"/>
        <v>-157.97</v>
      </c>
    </row>
    <row r="58" spans="1:6" ht="12.75">
      <c r="A58" s="5" t="s">
        <v>89</v>
      </c>
      <c r="B58" s="10" t="s">
        <v>88</v>
      </c>
      <c r="C58" s="68">
        <v>-9572.32</v>
      </c>
      <c r="D58" s="68">
        <v>804.22</v>
      </c>
      <c r="E58" s="68"/>
      <c r="F58" s="68">
        <f t="shared" si="1"/>
        <v>-8768.1</v>
      </c>
    </row>
    <row r="59" spans="1:6" ht="12" customHeight="1">
      <c r="A59" s="5" t="s">
        <v>90</v>
      </c>
      <c r="B59" s="10" t="s">
        <v>91</v>
      </c>
      <c r="C59" s="68">
        <v>-9572.32</v>
      </c>
      <c r="D59" s="68">
        <v>804.22</v>
      </c>
      <c r="E59" s="68"/>
      <c r="F59" s="68">
        <f t="shared" si="1"/>
        <v>-8768.1</v>
      </c>
    </row>
    <row r="60" spans="1:6" ht="14.25" customHeight="1">
      <c r="A60" s="5" t="s">
        <v>92</v>
      </c>
      <c r="B60" s="10" t="s">
        <v>91</v>
      </c>
      <c r="C60" s="68">
        <v>-9572.32</v>
      </c>
      <c r="D60" s="68">
        <v>804.22</v>
      </c>
      <c r="E60" s="68"/>
      <c r="F60" s="68">
        <f t="shared" si="1"/>
        <v>-8768.1</v>
      </c>
    </row>
    <row r="61" spans="1:6" ht="14.25" customHeight="1">
      <c r="A61" s="5" t="s">
        <v>93</v>
      </c>
      <c r="B61" s="10" t="s">
        <v>91</v>
      </c>
      <c r="C61" s="68">
        <v>-9572.32</v>
      </c>
      <c r="D61" s="68">
        <v>804.22</v>
      </c>
      <c r="E61" s="68"/>
      <c r="F61" s="68">
        <f t="shared" si="1"/>
        <v>-8768.1</v>
      </c>
    </row>
    <row r="62" spans="1:6" ht="12.75">
      <c r="A62" s="5" t="s">
        <v>95</v>
      </c>
      <c r="B62" s="10" t="s">
        <v>94</v>
      </c>
      <c r="C62" s="68">
        <v>-8768.1</v>
      </c>
      <c r="D62" s="68"/>
      <c r="E62" s="68"/>
      <c r="F62" s="68">
        <f t="shared" si="1"/>
        <v>-8768.1</v>
      </c>
    </row>
    <row r="63" spans="1:6" ht="12.75" customHeight="1">
      <c r="A63" s="5" t="s">
        <v>96</v>
      </c>
      <c r="B63" s="10" t="s">
        <v>269</v>
      </c>
      <c r="C63" s="68">
        <v>-804.22</v>
      </c>
      <c r="D63" s="68">
        <v>804.22</v>
      </c>
      <c r="E63" s="68"/>
      <c r="F63" s="68"/>
    </row>
    <row r="64" spans="1:6" ht="12.75">
      <c r="A64" s="5" t="s">
        <v>98</v>
      </c>
      <c r="B64" s="10" t="s">
        <v>97</v>
      </c>
      <c r="C64" s="68">
        <v>73938.65</v>
      </c>
      <c r="D64" s="68">
        <v>1115.2</v>
      </c>
      <c r="E64" s="68"/>
      <c r="F64" s="68">
        <f t="shared" si="1"/>
        <v>75053.84999999999</v>
      </c>
    </row>
    <row r="65" spans="1:6" ht="12.75">
      <c r="A65" s="24"/>
      <c r="B65" s="36"/>
      <c r="C65" s="26"/>
      <c r="D65" s="26"/>
      <c r="E65" s="26"/>
      <c r="F65" s="26"/>
    </row>
    <row r="66" spans="1:6" ht="12.75">
      <c r="A66" s="42" t="s">
        <v>7</v>
      </c>
      <c r="B66" s="43"/>
      <c r="C66" s="44"/>
      <c r="D66" s="44"/>
      <c r="E66" s="44"/>
      <c r="F66" s="45" t="s">
        <v>6</v>
      </c>
    </row>
    <row r="67" ht="12.75">
      <c r="B67" s="12"/>
    </row>
    <row r="68" spans="1:6" ht="15.75">
      <c r="A68" s="27" t="s">
        <v>225</v>
      </c>
      <c r="B68" s="48" t="s">
        <v>226</v>
      </c>
      <c r="D68" s="27"/>
      <c r="E68" s="31" t="s">
        <v>222</v>
      </c>
      <c r="F68" s="41" t="s">
        <v>267</v>
      </c>
    </row>
    <row r="69" spans="1:6" ht="18.75">
      <c r="A69" s="28" t="s">
        <v>228</v>
      </c>
      <c r="B69" s="49" t="s">
        <v>227</v>
      </c>
      <c r="C69" s="38"/>
      <c r="D69" s="38"/>
      <c r="E69" s="32" t="s">
        <v>223</v>
      </c>
      <c r="F69" s="40">
        <v>2</v>
      </c>
    </row>
    <row r="70" spans="1:6" ht="18.75">
      <c r="A70" s="52"/>
      <c r="B70" s="53"/>
      <c r="C70" s="47" t="s">
        <v>221</v>
      </c>
      <c r="D70" s="53"/>
      <c r="E70" s="53"/>
      <c r="F70" s="53"/>
    </row>
    <row r="71" spans="1:6" ht="15.75">
      <c r="A71" s="46" t="s">
        <v>240</v>
      </c>
      <c r="B71" s="30"/>
      <c r="C71" s="30"/>
      <c r="D71" s="30"/>
      <c r="E71" s="30"/>
      <c r="F71" s="30"/>
    </row>
    <row r="72" spans="1:6" ht="14.25">
      <c r="A72" s="14" t="s">
        <v>8</v>
      </c>
      <c r="B72" s="37" t="s">
        <v>224</v>
      </c>
      <c r="C72" s="16" t="s">
        <v>0</v>
      </c>
      <c r="D72" s="16" t="s">
        <v>1</v>
      </c>
      <c r="E72" s="16" t="s">
        <v>2</v>
      </c>
      <c r="F72" s="17" t="s">
        <v>3</v>
      </c>
    </row>
    <row r="73" spans="1:6" ht="14.25" hidden="1">
      <c r="A73" s="3"/>
      <c r="B73" s="13"/>
      <c r="C73" s="50"/>
      <c r="D73" s="50"/>
      <c r="E73" s="50"/>
      <c r="F73" s="51"/>
    </row>
    <row r="74" spans="1:6" ht="14.25" hidden="1">
      <c r="A74" s="3"/>
      <c r="B74" s="13"/>
      <c r="C74" s="50"/>
      <c r="D74" s="50"/>
      <c r="E74" s="50"/>
      <c r="F74" s="51"/>
    </row>
    <row r="75" spans="1:6" ht="14.25" hidden="1">
      <c r="A75" s="3"/>
      <c r="B75" s="13"/>
      <c r="C75" s="50"/>
      <c r="D75" s="50"/>
      <c r="E75" s="50"/>
      <c r="F75" s="51"/>
    </row>
    <row r="76" spans="1:6" ht="12.75">
      <c r="A76" s="5" t="s">
        <v>103</v>
      </c>
      <c r="B76" s="10" t="s">
        <v>104</v>
      </c>
      <c r="C76" s="33">
        <v>73938.65</v>
      </c>
      <c r="D76" s="33">
        <v>1115.2</v>
      </c>
      <c r="E76" s="33"/>
      <c r="F76" s="33">
        <f>C76+D76-E76</f>
        <v>75053.84999999999</v>
      </c>
    </row>
    <row r="77" spans="1:6" ht="12.75">
      <c r="A77" s="4" t="s">
        <v>105</v>
      </c>
      <c r="B77" s="34" t="s">
        <v>106</v>
      </c>
      <c r="C77" s="33">
        <v>73938.65</v>
      </c>
      <c r="D77" s="33">
        <v>1115.2</v>
      </c>
      <c r="E77" s="35"/>
      <c r="F77" s="33">
        <f aca="true" t="shared" si="2" ref="F77:F132">C77+D77-E77</f>
        <v>75053.84999999999</v>
      </c>
    </row>
    <row r="78" spans="1:6" ht="12.75">
      <c r="A78" s="5"/>
      <c r="B78" s="10" t="s">
        <v>270</v>
      </c>
      <c r="C78" s="19"/>
      <c r="D78" s="19"/>
      <c r="E78" s="19"/>
      <c r="F78" s="33"/>
    </row>
    <row r="79" spans="1:6" ht="12.75">
      <c r="A79" s="5" t="s">
        <v>107</v>
      </c>
      <c r="B79" s="34" t="s">
        <v>106</v>
      </c>
      <c r="C79" s="33">
        <v>73938.65</v>
      </c>
      <c r="D79" s="33">
        <v>1115.2</v>
      </c>
      <c r="E79" s="19"/>
      <c r="F79" s="33">
        <v>75053.85</v>
      </c>
    </row>
    <row r="80" spans="1:6" ht="12.75">
      <c r="A80" s="5"/>
      <c r="B80" s="10" t="s">
        <v>270</v>
      </c>
      <c r="C80" s="19"/>
      <c r="D80" s="19"/>
      <c r="E80" s="19"/>
      <c r="F80" s="33"/>
    </row>
    <row r="81" spans="1:6" ht="12.75">
      <c r="A81" s="5" t="s">
        <v>108</v>
      </c>
      <c r="B81" s="34" t="s">
        <v>106</v>
      </c>
      <c r="C81" s="33">
        <v>73938.65</v>
      </c>
      <c r="D81" s="33">
        <v>1115.2</v>
      </c>
      <c r="E81" s="19"/>
      <c r="F81" s="33">
        <v>75053.85</v>
      </c>
    </row>
    <row r="82" spans="1:6" ht="12.75">
      <c r="A82" s="5"/>
      <c r="B82" s="10" t="s">
        <v>270</v>
      </c>
      <c r="C82" s="19"/>
      <c r="D82" s="19"/>
      <c r="E82" s="19"/>
      <c r="F82" s="33"/>
    </row>
    <row r="83" spans="1:6" ht="12.75">
      <c r="A83" s="5" t="s">
        <v>109</v>
      </c>
      <c r="B83" s="10" t="s">
        <v>110</v>
      </c>
      <c r="C83" s="68">
        <v>-31370.2</v>
      </c>
      <c r="D83" s="19"/>
      <c r="E83" s="19"/>
      <c r="F83" s="69">
        <f t="shared" si="2"/>
        <v>-31370.2</v>
      </c>
    </row>
    <row r="84" spans="1:6" ht="12.75">
      <c r="A84" s="5" t="s">
        <v>111</v>
      </c>
      <c r="B84" s="10" t="s">
        <v>112</v>
      </c>
      <c r="C84" s="19">
        <v>105308.85</v>
      </c>
      <c r="D84" s="19">
        <v>1115.2</v>
      </c>
      <c r="E84" s="19"/>
      <c r="F84" s="33">
        <f t="shared" si="2"/>
        <v>106424.05</v>
      </c>
    </row>
    <row r="85" spans="1:6" ht="12.75">
      <c r="A85" s="5"/>
      <c r="B85" s="10"/>
      <c r="C85" s="19"/>
      <c r="D85" s="19"/>
      <c r="E85" s="19"/>
      <c r="F85" s="33"/>
    </row>
    <row r="86" spans="1:6" ht="12.75">
      <c r="A86" s="5">
        <v>3</v>
      </c>
      <c r="B86" s="10" t="s">
        <v>113</v>
      </c>
      <c r="C86" s="19">
        <v>151915.84</v>
      </c>
      <c r="D86" s="19">
        <v>38271.32</v>
      </c>
      <c r="E86" s="19">
        <v>147.9</v>
      </c>
      <c r="F86" s="33">
        <f>C86+D86-E86</f>
        <v>190039.26</v>
      </c>
    </row>
    <row r="87" spans="1:6" ht="12.75">
      <c r="A87" s="5" t="s">
        <v>114</v>
      </c>
      <c r="B87" s="10" t="s">
        <v>115</v>
      </c>
      <c r="C87" s="19">
        <v>151915.84</v>
      </c>
      <c r="D87" s="19">
        <v>38271.32</v>
      </c>
      <c r="E87" s="19">
        <v>147.9</v>
      </c>
      <c r="F87" s="33">
        <v>190039.26</v>
      </c>
    </row>
    <row r="88" spans="1:6" ht="12.75">
      <c r="A88" s="5" t="s">
        <v>116</v>
      </c>
      <c r="B88" s="10" t="s">
        <v>117</v>
      </c>
      <c r="C88" s="19">
        <v>151915.84</v>
      </c>
      <c r="D88" s="19">
        <v>38271.32</v>
      </c>
      <c r="E88" s="19">
        <v>147.9</v>
      </c>
      <c r="F88" s="33">
        <v>190039.26</v>
      </c>
    </row>
    <row r="89" spans="1:6" ht="12.75">
      <c r="A89" s="5"/>
      <c r="B89" s="10" t="s">
        <v>229</v>
      </c>
      <c r="C89" s="19"/>
      <c r="D89" s="19"/>
      <c r="E89" s="19"/>
      <c r="F89" s="33"/>
    </row>
    <row r="90" spans="1:6" ht="12.75">
      <c r="A90" s="5" t="s">
        <v>118</v>
      </c>
      <c r="B90" s="10" t="s">
        <v>113</v>
      </c>
      <c r="C90" s="19">
        <v>151253.39</v>
      </c>
      <c r="D90" s="19">
        <v>37960.01</v>
      </c>
      <c r="E90" s="19">
        <v>147.9</v>
      </c>
      <c r="F90" s="33">
        <f t="shared" si="2"/>
        <v>189065.50000000003</v>
      </c>
    </row>
    <row r="91" spans="1:6" ht="12.75">
      <c r="A91" s="5"/>
      <c r="B91" s="10" t="s">
        <v>119</v>
      </c>
      <c r="C91" s="19"/>
      <c r="D91" s="19"/>
      <c r="E91" s="19"/>
      <c r="F91" s="33"/>
    </row>
    <row r="92" spans="1:6" ht="12.75">
      <c r="A92" s="5" t="s">
        <v>120</v>
      </c>
      <c r="B92" s="10" t="s">
        <v>121</v>
      </c>
      <c r="C92" s="19">
        <v>32488.34</v>
      </c>
      <c r="D92" s="19">
        <v>6517.55</v>
      </c>
      <c r="E92" s="19">
        <v>147.9</v>
      </c>
      <c r="F92" s="33">
        <v>38857.99</v>
      </c>
    </row>
    <row r="93" spans="1:6" ht="12.75">
      <c r="A93" s="5" t="s">
        <v>122</v>
      </c>
      <c r="B93" s="10" t="s">
        <v>121</v>
      </c>
      <c r="C93" s="19">
        <v>32488.34</v>
      </c>
      <c r="D93" s="19">
        <v>6517.55</v>
      </c>
      <c r="E93" s="19">
        <v>147.9</v>
      </c>
      <c r="F93" s="33">
        <f t="shared" si="2"/>
        <v>38857.99</v>
      </c>
    </row>
    <row r="94" spans="1:6" ht="12.75">
      <c r="A94" s="5" t="s">
        <v>231</v>
      </c>
      <c r="B94" s="10" t="s">
        <v>123</v>
      </c>
      <c r="C94" s="19">
        <v>15719.09</v>
      </c>
      <c r="D94" s="19">
        <v>3118.82</v>
      </c>
      <c r="E94" s="19"/>
      <c r="F94" s="33">
        <f t="shared" si="2"/>
        <v>18837.91</v>
      </c>
    </row>
    <row r="95" spans="1:6" ht="12.75">
      <c r="A95" s="5" t="s">
        <v>124</v>
      </c>
      <c r="B95" s="10" t="s">
        <v>125</v>
      </c>
      <c r="C95" s="19">
        <v>1813.93</v>
      </c>
      <c r="D95" s="19">
        <v>346.53</v>
      </c>
      <c r="E95" s="19"/>
      <c r="F95" s="33">
        <f t="shared" si="2"/>
        <v>2160.46</v>
      </c>
    </row>
    <row r="96" spans="1:6" ht="12.75">
      <c r="A96" s="5" t="s">
        <v>126</v>
      </c>
      <c r="B96" s="10" t="s">
        <v>127</v>
      </c>
      <c r="C96" s="19">
        <v>1409.73</v>
      </c>
      <c r="D96" s="19">
        <v>259.9</v>
      </c>
      <c r="E96" s="19"/>
      <c r="F96" s="33">
        <f t="shared" si="2"/>
        <v>1669.63</v>
      </c>
    </row>
    <row r="97" spans="1:6" ht="12.75">
      <c r="A97" s="5" t="s">
        <v>128</v>
      </c>
      <c r="B97" s="10" t="s">
        <v>129</v>
      </c>
      <c r="C97" s="19">
        <v>6245.35</v>
      </c>
      <c r="D97" s="19">
        <v>1106.67</v>
      </c>
      <c r="E97" s="19"/>
      <c r="F97" s="33">
        <f t="shared" si="2"/>
        <v>7352.02</v>
      </c>
    </row>
    <row r="98" spans="1:6" ht="12.75">
      <c r="A98" s="5" t="s">
        <v>130</v>
      </c>
      <c r="B98" s="10" t="s">
        <v>131</v>
      </c>
      <c r="C98" s="19">
        <v>4111.21</v>
      </c>
      <c r="D98" s="19">
        <v>249.51</v>
      </c>
      <c r="E98" s="19"/>
      <c r="F98" s="33">
        <v>4360.71</v>
      </c>
    </row>
    <row r="99" spans="1:6" ht="12.75">
      <c r="A99" s="5" t="s">
        <v>132</v>
      </c>
      <c r="B99" s="10" t="s">
        <v>133</v>
      </c>
      <c r="C99" s="19">
        <v>183.4</v>
      </c>
      <c r="D99" s="19">
        <v>31.19</v>
      </c>
      <c r="E99" s="19"/>
      <c r="F99" s="33">
        <f t="shared" si="2"/>
        <v>214.59</v>
      </c>
    </row>
    <row r="100" spans="1:6" ht="12.75">
      <c r="A100" s="5" t="s">
        <v>232</v>
      </c>
      <c r="B100" s="10" t="s">
        <v>134</v>
      </c>
      <c r="C100" s="19">
        <v>1886.49</v>
      </c>
      <c r="D100" s="19">
        <v>627.14</v>
      </c>
      <c r="E100" s="19"/>
      <c r="F100" s="33">
        <f t="shared" si="2"/>
        <v>2513.63</v>
      </c>
    </row>
    <row r="101" spans="1:6" ht="12.75">
      <c r="A101" s="5" t="s">
        <v>135</v>
      </c>
      <c r="B101" s="10" t="s">
        <v>136</v>
      </c>
      <c r="C101" s="19">
        <v>1119.14</v>
      </c>
      <c r="D101" s="19">
        <v>394.8</v>
      </c>
      <c r="E101" s="19">
        <v>147.9</v>
      </c>
      <c r="F101" s="33">
        <v>1749.04</v>
      </c>
    </row>
    <row r="102" spans="1:6" ht="12.75" customHeight="1">
      <c r="A102" s="5" t="s">
        <v>137</v>
      </c>
      <c r="B102" s="10" t="s">
        <v>233</v>
      </c>
      <c r="C102" s="19">
        <v>43985.3</v>
      </c>
      <c r="D102" s="19">
        <v>7888.8</v>
      </c>
      <c r="E102" s="19"/>
      <c r="F102" s="33">
        <f t="shared" si="2"/>
        <v>51874.100000000006</v>
      </c>
    </row>
    <row r="103" spans="1:6" ht="12" customHeight="1" hidden="1">
      <c r="A103" s="5"/>
      <c r="B103" s="10"/>
      <c r="C103" s="19"/>
      <c r="D103" s="19"/>
      <c r="E103" s="19"/>
      <c r="F103" s="33"/>
    </row>
    <row r="104" spans="1:6" ht="12.75" customHeight="1">
      <c r="A104" s="5" t="s">
        <v>138</v>
      </c>
      <c r="B104" s="10" t="s">
        <v>233</v>
      </c>
      <c r="C104" s="19">
        <v>43985.3</v>
      </c>
      <c r="D104" s="19">
        <v>7888.8</v>
      </c>
      <c r="E104" s="19"/>
      <c r="F104" s="33">
        <f t="shared" si="2"/>
        <v>51874.100000000006</v>
      </c>
    </row>
    <row r="105" spans="1:6" ht="12.75">
      <c r="A105" s="11" t="s">
        <v>139</v>
      </c>
      <c r="B105" s="10" t="s">
        <v>140</v>
      </c>
      <c r="C105" s="19">
        <v>42735.3</v>
      </c>
      <c r="D105" s="19">
        <v>6938.8</v>
      </c>
      <c r="E105" s="19"/>
      <c r="F105" s="33">
        <f t="shared" si="2"/>
        <v>49674.100000000006</v>
      </c>
    </row>
    <row r="106" spans="1:6" ht="12.75">
      <c r="A106" s="11" t="s">
        <v>141</v>
      </c>
      <c r="B106" s="10" t="s">
        <v>142</v>
      </c>
      <c r="C106" s="19">
        <v>1250</v>
      </c>
      <c r="D106" s="19">
        <v>950</v>
      </c>
      <c r="E106" s="19"/>
      <c r="F106" s="33">
        <f t="shared" si="2"/>
        <v>2200</v>
      </c>
    </row>
    <row r="107" spans="1:6" ht="12.75">
      <c r="A107" s="5" t="s">
        <v>143</v>
      </c>
      <c r="B107" s="10" t="s">
        <v>230</v>
      </c>
      <c r="C107" s="19">
        <v>1319.24</v>
      </c>
      <c r="D107" s="19"/>
      <c r="E107" s="19"/>
      <c r="F107" s="33">
        <f t="shared" si="2"/>
        <v>1319.24</v>
      </c>
    </row>
    <row r="108" spans="1:6" ht="12.75">
      <c r="A108" s="5"/>
      <c r="B108" s="10" t="s">
        <v>100</v>
      </c>
      <c r="C108" s="19"/>
      <c r="D108" s="19"/>
      <c r="E108" s="19"/>
      <c r="F108" s="33"/>
    </row>
    <row r="109" spans="1:6" ht="12.75">
      <c r="A109" s="5" t="s">
        <v>144</v>
      </c>
      <c r="B109" s="10" t="s">
        <v>230</v>
      </c>
      <c r="C109" s="19">
        <v>1319.24</v>
      </c>
      <c r="D109" s="19"/>
      <c r="E109" s="19"/>
      <c r="F109" s="33">
        <f t="shared" si="2"/>
        <v>1319.24</v>
      </c>
    </row>
    <row r="110" spans="1:6" ht="12.75">
      <c r="A110" s="5"/>
      <c r="B110" s="10" t="s">
        <v>100</v>
      </c>
      <c r="C110" s="19"/>
      <c r="D110" s="19"/>
      <c r="E110" s="19"/>
      <c r="F110" s="33"/>
    </row>
    <row r="111" spans="1:6" ht="12.75">
      <c r="A111" s="5" t="s">
        <v>145</v>
      </c>
      <c r="B111" s="10" t="s">
        <v>146</v>
      </c>
      <c r="C111" s="19">
        <v>1319.24</v>
      </c>
      <c r="D111" s="19"/>
      <c r="E111" s="19"/>
      <c r="F111" s="33">
        <f t="shared" si="2"/>
        <v>1319.24</v>
      </c>
    </row>
    <row r="112" spans="1:6" ht="12.75">
      <c r="A112" s="5" t="s">
        <v>147</v>
      </c>
      <c r="B112" s="10" t="s">
        <v>148</v>
      </c>
      <c r="C112" s="19">
        <v>9760</v>
      </c>
      <c r="D112" s="19">
        <v>1245</v>
      </c>
      <c r="E112" s="19"/>
      <c r="F112" s="33">
        <f t="shared" si="2"/>
        <v>11005</v>
      </c>
    </row>
    <row r="113" spans="1:6" ht="12.75">
      <c r="A113" s="5"/>
      <c r="B113" s="10" t="s">
        <v>101</v>
      </c>
      <c r="C113" s="19"/>
      <c r="D113" s="19"/>
      <c r="E113" s="19"/>
      <c r="F113" s="33"/>
    </row>
    <row r="114" spans="1:6" ht="12.75">
      <c r="A114" s="5" t="s">
        <v>149</v>
      </c>
      <c r="B114" s="10" t="s">
        <v>148</v>
      </c>
      <c r="C114" s="19">
        <v>9760</v>
      </c>
      <c r="D114" s="19">
        <v>1245</v>
      </c>
      <c r="E114" s="19"/>
      <c r="F114" s="33">
        <f t="shared" si="2"/>
        <v>11005</v>
      </c>
    </row>
    <row r="115" spans="1:6" ht="12.75">
      <c r="A115" s="5"/>
      <c r="B115" s="10" t="s">
        <v>101</v>
      </c>
      <c r="C115" s="19"/>
      <c r="D115" s="19"/>
      <c r="E115" s="19"/>
      <c r="F115" s="33"/>
    </row>
    <row r="116" spans="1:6" ht="12.75">
      <c r="A116" s="5" t="s">
        <v>150</v>
      </c>
      <c r="B116" s="10" t="s">
        <v>151</v>
      </c>
      <c r="C116" s="19">
        <v>7260</v>
      </c>
      <c r="D116" s="19">
        <v>1245</v>
      </c>
      <c r="E116" s="19"/>
      <c r="F116" s="33">
        <f t="shared" si="2"/>
        <v>8505</v>
      </c>
    </row>
    <row r="117" spans="1:6" ht="12.75">
      <c r="A117" s="5" t="s">
        <v>152</v>
      </c>
      <c r="B117" s="10" t="s">
        <v>153</v>
      </c>
      <c r="C117" s="19">
        <v>2500</v>
      </c>
      <c r="D117" s="19"/>
      <c r="E117" s="19"/>
      <c r="F117" s="33">
        <f t="shared" si="2"/>
        <v>2500</v>
      </c>
    </row>
    <row r="118" spans="1:6" ht="12.75">
      <c r="A118" s="5"/>
      <c r="B118" s="10" t="s">
        <v>102</v>
      </c>
      <c r="C118" s="19"/>
      <c r="D118" s="19"/>
      <c r="E118" s="19"/>
      <c r="F118" s="33"/>
    </row>
    <row r="119" spans="1:6" ht="12.75">
      <c r="A119" s="5" t="s">
        <v>154</v>
      </c>
      <c r="B119" s="10" t="s">
        <v>234</v>
      </c>
      <c r="C119" s="19">
        <v>50149.24</v>
      </c>
      <c r="D119" s="19">
        <v>160.82</v>
      </c>
      <c r="E119" s="19"/>
      <c r="F119" s="33">
        <v>50680.06</v>
      </c>
    </row>
    <row r="120" spans="1:6" ht="12.75">
      <c r="A120" s="5" t="s">
        <v>155</v>
      </c>
      <c r="B120" s="10" t="s">
        <v>234</v>
      </c>
      <c r="C120" s="19">
        <v>50519.24</v>
      </c>
      <c r="D120" s="19">
        <v>160.82</v>
      </c>
      <c r="E120" s="19"/>
      <c r="F120" s="33">
        <f t="shared" si="2"/>
        <v>50680.06</v>
      </c>
    </row>
    <row r="121" spans="1:6" ht="12.75">
      <c r="A121" s="5" t="s">
        <v>156</v>
      </c>
      <c r="B121" s="10" t="s">
        <v>157</v>
      </c>
      <c r="C121" s="19">
        <v>110.34</v>
      </c>
      <c r="D121" s="19">
        <v>92.46</v>
      </c>
      <c r="E121" s="19"/>
      <c r="F121" s="33">
        <f t="shared" si="2"/>
        <v>202.8</v>
      </c>
    </row>
    <row r="122" spans="1:6" ht="12.75">
      <c r="A122" s="5" t="s">
        <v>158</v>
      </c>
      <c r="B122" s="10" t="s">
        <v>159</v>
      </c>
      <c r="C122" s="19">
        <v>50000</v>
      </c>
      <c r="D122" s="19"/>
      <c r="E122" s="19"/>
      <c r="F122" s="33">
        <f t="shared" si="2"/>
        <v>50000</v>
      </c>
    </row>
    <row r="123" spans="1:6" ht="12.75">
      <c r="A123" s="5" t="s">
        <v>160</v>
      </c>
      <c r="B123" s="10" t="s">
        <v>237</v>
      </c>
      <c r="C123" s="19">
        <v>408.9</v>
      </c>
      <c r="D123" s="19"/>
      <c r="E123" s="19"/>
      <c r="F123" s="33">
        <f t="shared" si="2"/>
        <v>408.9</v>
      </c>
    </row>
    <row r="124" spans="1:6" ht="12.75">
      <c r="A124" s="5" t="s">
        <v>271</v>
      </c>
      <c r="B124" s="10" t="s">
        <v>272</v>
      </c>
      <c r="C124" s="19"/>
      <c r="D124" s="19">
        <v>68.36</v>
      </c>
      <c r="E124" s="19"/>
      <c r="F124" s="33">
        <f t="shared" si="2"/>
        <v>68.36</v>
      </c>
    </row>
    <row r="125" spans="1:6" ht="12.75">
      <c r="A125" s="5"/>
      <c r="B125" s="10" t="s">
        <v>174</v>
      </c>
      <c r="C125" s="19"/>
      <c r="D125" s="19"/>
      <c r="E125" s="19"/>
      <c r="F125" s="33"/>
    </row>
    <row r="126" spans="1:6" ht="12.75">
      <c r="A126" s="5" t="s">
        <v>161</v>
      </c>
      <c r="B126" s="10" t="s">
        <v>162</v>
      </c>
      <c r="C126" s="19">
        <v>9208.19</v>
      </c>
      <c r="D126" s="19">
        <v>3014.12</v>
      </c>
      <c r="E126" s="19"/>
      <c r="F126" s="33">
        <f t="shared" si="2"/>
        <v>12222.310000000001</v>
      </c>
    </row>
    <row r="127" spans="1:6" ht="12.75">
      <c r="A127" s="5" t="s">
        <v>163</v>
      </c>
      <c r="B127" s="10" t="s">
        <v>162</v>
      </c>
      <c r="C127" s="19">
        <v>9208.19</v>
      </c>
      <c r="D127" s="19">
        <v>3014.12</v>
      </c>
      <c r="E127" s="19"/>
      <c r="F127" s="33">
        <f t="shared" si="2"/>
        <v>12222.310000000001</v>
      </c>
    </row>
    <row r="128" spans="1:6" ht="12.75">
      <c r="A128" s="5" t="s">
        <v>164</v>
      </c>
      <c r="B128" s="10" t="s">
        <v>235</v>
      </c>
      <c r="C128" s="19">
        <v>1399.47</v>
      </c>
      <c r="D128" s="19">
        <v>409.52</v>
      </c>
      <c r="E128" s="19"/>
      <c r="F128" s="33">
        <v>2029.99</v>
      </c>
    </row>
    <row r="129" spans="1:6" ht="12.75">
      <c r="A129" s="5" t="s">
        <v>165</v>
      </c>
      <c r="B129" s="10" t="s">
        <v>166</v>
      </c>
      <c r="C129" s="19">
        <v>7808.72</v>
      </c>
      <c r="D129" s="19">
        <v>2383.6</v>
      </c>
      <c r="E129" s="19"/>
      <c r="F129" s="33">
        <f t="shared" si="2"/>
        <v>10192.32</v>
      </c>
    </row>
    <row r="130" spans="1:6" ht="12.75">
      <c r="A130" s="5" t="s">
        <v>167</v>
      </c>
      <c r="B130" s="10" t="s">
        <v>168</v>
      </c>
      <c r="C130" s="19">
        <v>2198.26</v>
      </c>
      <c r="D130" s="19">
        <v>180.71</v>
      </c>
      <c r="E130" s="19"/>
      <c r="F130" s="33">
        <f t="shared" si="2"/>
        <v>2378.9700000000003</v>
      </c>
    </row>
    <row r="131" spans="1:6" ht="12.75">
      <c r="A131" s="5" t="s">
        <v>169</v>
      </c>
      <c r="B131" s="10" t="s">
        <v>168</v>
      </c>
      <c r="C131" s="19">
        <v>2198.26</v>
      </c>
      <c r="D131" s="19">
        <v>180.71</v>
      </c>
      <c r="E131" s="19"/>
      <c r="F131" s="33">
        <f t="shared" si="2"/>
        <v>2378.9700000000003</v>
      </c>
    </row>
    <row r="132" spans="1:6" ht="12.75">
      <c r="A132" s="5" t="s">
        <v>170</v>
      </c>
      <c r="B132" s="10" t="s">
        <v>171</v>
      </c>
      <c r="C132" s="19">
        <v>272.1</v>
      </c>
      <c r="D132" s="19">
        <v>108.84</v>
      </c>
      <c r="E132" s="19"/>
      <c r="F132" s="33">
        <f t="shared" si="2"/>
        <v>380.94000000000005</v>
      </c>
    </row>
    <row r="133" spans="1:6" ht="12.75">
      <c r="A133" s="5" t="s">
        <v>172</v>
      </c>
      <c r="B133" s="10" t="s">
        <v>173</v>
      </c>
      <c r="C133" s="19">
        <v>1926.16</v>
      </c>
      <c r="D133" s="23">
        <v>71.87</v>
      </c>
      <c r="E133" s="19"/>
      <c r="F133" s="33">
        <v>1998.03</v>
      </c>
    </row>
    <row r="134" spans="1:6" ht="12.75" hidden="1">
      <c r="A134" s="5"/>
      <c r="B134" s="10"/>
      <c r="C134" s="19"/>
      <c r="D134" s="19"/>
      <c r="E134" s="19"/>
      <c r="F134" s="33"/>
    </row>
    <row r="135" spans="1:6" ht="12.75">
      <c r="A135" s="24"/>
      <c r="B135" s="55"/>
      <c r="C135" s="56"/>
      <c r="D135" s="56"/>
      <c r="E135" s="56"/>
      <c r="F135" s="57"/>
    </row>
    <row r="136" spans="1:6" ht="12.75">
      <c r="A136" s="42" t="s">
        <v>7</v>
      </c>
      <c r="B136" s="43"/>
      <c r="C136" s="44"/>
      <c r="D136" s="44"/>
      <c r="E136" s="44"/>
      <c r="F136" s="45" t="s">
        <v>6</v>
      </c>
    </row>
    <row r="137" spans="1:6" ht="12.75">
      <c r="A137" s="42"/>
      <c r="B137" s="43"/>
      <c r="C137" s="44"/>
      <c r="D137" s="44"/>
      <c r="E137" s="44"/>
      <c r="F137" s="45"/>
    </row>
    <row r="138" spans="1:6" ht="12.75">
      <c r="A138" s="42"/>
      <c r="B138" s="43"/>
      <c r="C138" s="44"/>
      <c r="D138" s="44"/>
      <c r="E138" s="44"/>
      <c r="F138" s="45"/>
    </row>
    <row r="139" spans="1:6" ht="12.75">
      <c r="A139" s="42"/>
      <c r="B139" s="43"/>
      <c r="C139" s="44"/>
      <c r="D139" s="44"/>
      <c r="E139" s="44"/>
      <c r="F139" s="45"/>
    </row>
    <row r="140" spans="1:6" ht="15.75">
      <c r="A140" s="27" t="s">
        <v>225</v>
      </c>
      <c r="B140" s="48" t="s">
        <v>226</v>
      </c>
      <c r="D140" s="27"/>
      <c r="E140" s="31" t="s">
        <v>222</v>
      </c>
      <c r="F140" s="41" t="s">
        <v>267</v>
      </c>
    </row>
    <row r="141" spans="1:6" ht="18.75">
      <c r="A141" s="28" t="s">
        <v>228</v>
      </c>
      <c r="B141" s="49" t="s">
        <v>227</v>
      </c>
      <c r="C141" s="38"/>
      <c r="D141" s="38"/>
      <c r="E141" s="32" t="s">
        <v>223</v>
      </c>
      <c r="F141" s="40">
        <v>3</v>
      </c>
    </row>
    <row r="142" spans="1:6" ht="18.75">
      <c r="A142" s="29"/>
      <c r="B142" s="7"/>
      <c r="C142" s="47" t="s">
        <v>221</v>
      </c>
      <c r="D142" s="7"/>
      <c r="E142" s="7"/>
      <c r="F142" s="7"/>
    </row>
    <row r="143" spans="1:6" ht="15.75">
      <c r="A143" s="46" t="s">
        <v>240</v>
      </c>
      <c r="B143" s="30"/>
      <c r="C143" s="30"/>
      <c r="D143" s="30"/>
      <c r="E143" s="30"/>
      <c r="F143" s="30"/>
    </row>
    <row r="144" spans="1:6" ht="14.25">
      <c r="A144" s="14" t="s">
        <v>8</v>
      </c>
      <c r="B144" s="37" t="s">
        <v>224</v>
      </c>
      <c r="C144" s="16" t="s">
        <v>0</v>
      </c>
      <c r="D144" s="16" t="s">
        <v>1</v>
      </c>
      <c r="E144" s="16" t="s">
        <v>2</v>
      </c>
      <c r="F144" s="17" t="s">
        <v>3</v>
      </c>
    </row>
    <row r="145" spans="1:6" ht="12.75">
      <c r="A145" s="5"/>
      <c r="B145" s="10" t="s">
        <v>174</v>
      </c>
      <c r="C145" s="19"/>
      <c r="D145" s="19"/>
      <c r="E145" s="19"/>
      <c r="F145" s="33"/>
    </row>
    <row r="146" spans="1:6" ht="12.75">
      <c r="A146" s="5" t="s">
        <v>175</v>
      </c>
      <c r="B146" s="66" t="s">
        <v>176</v>
      </c>
      <c r="C146" s="67">
        <v>1774.82</v>
      </c>
      <c r="D146" s="67">
        <v>3644.51</v>
      </c>
      <c r="E146" s="67"/>
      <c r="F146" s="33">
        <f>C146+D146-E146</f>
        <v>5419.33</v>
      </c>
    </row>
    <row r="147" spans="1:6" ht="12.75">
      <c r="A147" s="5" t="s">
        <v>236</v>
      </c>
      <c r="B147" s="66" t="s">
        <v>176</v>
      </c>
      <c r="C147" s="67">
        <v>1774.82</v>
      </c>
      <c r="D147" s="67">
        <v>3644.51</v>
      </c>
      <c r="E147" s="67"/>
      <c r="F147" s="33">
        <f>C147+D147-E147</f>
        <v>5419.33</v>
      </c>
    </row>
    <row r="148" spans="1:6" ht="12.75">
      <c r="A148" s="4" t="s">
        <v>177</v>
      </c>
      <c r="B148" s="34" t="s">
        <v>178</v>
      </c>
      <c r="C148" s="33">
        <v>131.1</v>
      </c>
      <c r="D148" s="35">
        <v>650</v>
      </c>
      <c r="E148" s="35"/>
      <c r="F148" s="23">
        <f aca="true" t="shared" si="3" ref="F148:F163">C148+D148-E148</f>
        <v>781.1</v>
      </c>
    </row>
    <row r="149" spans="1:6" ht="12.75">
      <c r="A149" s="5"/>
      <c r="B149" s="10" t="s">
        <v>179</v>
      </c>
      <c r="C149" s="19"/>
      <c r="D149" s="19"/>
      <c r="E149" s="19"/>
      <c r="F149" s="23"/>
    </row>
    <row r="150" spans="1:6" ht="12.75">
      <c r="A150" s="5" t="s">
        <v>180</v>
      </c>
      <c r="B150" s="34" t="s">
        <v>239</v>
      </c>
      <c r="C150" s="33">
        <v>355.34</v>
      </c>
      <c r="D150" s="19">
        <v>48.67</v>
      </c>
      <c r="E150" s="19"/>
      <c r="F150" s="23">
        <f t="shared" si="3"/>
        <v>404.01</v>
      </c>
    </row>
    <row r="151" spans="1:6" ht="12.75">
      <c r="A151" s="5"/>
      <c r="B151" s="10" t="s">
        <v>181</v>
      </c>
      <c r="C151" s="19"/>
      <c r="D151" s="19"/>
      <c r="E151" s="19"/>
      <c r="F151" s="23"/>
    </row>
    <row r="152" spans="1:6" ht="12.75">
      <c r="A152" s="5" t="s">
        <v>182</v>
      </c>
      <c r="B152" s="34" t="s">
        <v>183</v>
      </c>
      <c r="C152" s="33">
        <v>1218.38</v>
      </c>
      <c r="D152" s="19"/>
      <c r="E152" s="19"/>
      <c r="F152" s="23">
        <f t="shared" si="3"/>
        <v>1218.38</v>
      </c>
    </row>
    <row r="153" spans="1:6" ht="12.75">
      <c r="A153" s="5" t="s">
        <v>184</v>
      </c>
      <c r="B153" s="10" t="s">
        <v>185</v>
      </c>
      <c r="C153" s="19">
        <v>70</v>
      </c>
      <c r="D153" s="19">
        <v>50</v>
      </c>
      <c r="E153" s="19"/>
      <c r="F153" s="23">
        <f t="shared" si="3"/>
        <v>120</v>
      </c>
    </row>
    <row r="154" spans="1:6" ht="12.75">
      <c r="A154" s="58"/>
      <c r="B154" s="10" t="s">
        <v>186</v>
      </c>
      <c r="C154" s="20"/>
      <c r="D154" s="20"/>
      <c r="E154" s="20"/>
      <c r="F154" s="60"/>
    </row>
    <row r="155" spans="1:6" ht="12" customHeight="1">
      <c r="A155" s="5" t="s">
        <v>241</v>
      </c>
      <c r="B155" s="10" t="s">
        <v>242</v>
      </c>
      <c r="C155" s="19"/>
      <c r="D155" s="19">
        <v>2895.84</v>
      </c>
      <c r="E155" s="19"/>
      <c r="F155" s="23">
        <f t="shared" si="3"/>
        <v>2895.84</v>
      </c>
    </row>
    <row r="156" spans="1:6" s="61" customFormat="1" ht="12.75" customHeight="1">
      <c r="A156" s="5" t="s">
        <v>243</v>
      </c>
      <c r="B156" s="10" t="s">
        <v>274</v>
      </c>
      <c r="C156" s="19"/>
      <c r="D156" s="19">
        <v>15308.5</v>
      </c>
      <c r="E156" s="19"/>
      <c r="F156" s="23">
        <f t="shared" si="3"/>
        <v>15308.5</v>
      </c>
    </row>
    <row r="157" spans="1:6" s="61" customFormat="1" ht="12.75" customHeight="1">
      <c r="A157" s="5"/>
      <c r="B157" s="10" t="s">
        <v>273</v>
      </c>
      <c r="C157" s="19"/>
      <c r="D157" s="19"/>
      <c r="E157" s="19"/>
      <c r="F157" s="23"/>
    </row>
    <row r="158" spans="1:6" s="61" customFormat="1" ht="15" customHeight="1">
      <c r="A158" s="5" t="s">
        <v>244</v>
      </c>
      <c r="B158" s="10" t="s">
        <v>274</v>
      </c>
      <c r="C158" s="19"/>
      <c r="D158" s="19">
        <v>15308.5</v>
      </c>
      <c r="E158" s="19"/>
      <c r="F158" s="23">
        <f t="shared" si="3"/>
        <v>15308.5</v>
      </c>
    </row>
    <row r="159" spans="1:6" s="61" customFormat="1" ht="15" customHeight="1">
      <c r="A159" s="5"/>
      <c r="B159" s="10" t="s">
        <v>273</v>
      </c>
      <c r="C159" s="19"/>
      <c r="D159" s="19"/>
      <c r="E159" s="19"/>
      <c r="F159" s="23"/>
    </row>
    <row r="160" spans="1:6" s="61" customFormat="1" ht="12.75">
      <c r="A160" s="5" t="s">
        <v>245</v>
      </c>
      <c r="B160" s="10" t="s">
        <v>264</v>
      </c>
      <c r="C160" s="19" t="s">
        <v>246</v>
      </c>
      <c r="D160" s="19">
        <v>318.5</v>
      </c>
      <c r="E160" s="19"/>
      <c r="F160" s="23">
        <v>318.5</v>
      </c>
    </row>
    <row r="161" spans="1:6" s="61" customFormat="1" ht="12.75">
      <c r="A161" s="5" t="s">
        <v>247</v>
      </c>
      <c r="B161" s="10" t="s">
        <v>265</v>
      </c>
      <c r="C161" s="19"/>
      <c r="D161" s="19">
        <v>14990</v>
      </c>
      <c r="E161" s="19"/>
      <c r="F161" s="23">
        <f t="shared" si="3"/>
        <v>14990</v>
      </c>
    </row>
    <row r="162" spans="1:6" s="61" customFormat="1" ht="12.75">
      <c r="A162" s="5" t="s">
        <v>187</v>
      </c>
      <c r="B162" s="10" t="s">
        <v>188</v>
      </c>
      <c r="C162" s="19">
        <v>662.45</v>
      </c>
      <c r="D162" s="19">
        <v>311.31</v>
      </c>
      <c r="E162" s="19"/>
      <c r="F162" s="23">
        <f t="shared" si="3"/>
        <v>973.76</v>
      </c>
    </row>
    <row r="163" spans="1:6" s="61" customFormat="1" ht="12.75">
      <c r="A163" s="5" t="s">
        <v>190</v>
      </c>
      <c r="B163" s="10" t="s">
        <v>189</v>
      </c>
      <c r="C163" s="19">
        <v>662.45</v>
      </c>
      <c r="D163" s="19">
        <v>311.31</v>
      </c>
      <c r="E163" s="19"/>
      <c r="F163" s="23">
        <f t="shared" si="3"/>
        <v>973.76</v>
      </c>
    </row>
    <row r="164" spans="1:6" s="61" customFormat="1" ht="12.75">
      <c r="A164" s="5" t="s">
        <v>191</v>
      </c>
      <c r="B164" s="10" t="s">
        <v>189</v>
      </c>
      <c r="C164" s="19">
        <v>662.45</v>
      </c>
      <c r="D164" s="19">
        <v>311.31</v>
      </c>
      <c r="E164" s="19" t="s">
        <v>246</v>
      </c>
      <c r="F164" s="23">
        <v>973.76</v>
      </c>
    </row>
    <row r="165" spans="1:6" s="61" customFormat="1" ht="12.75">
      <c r="A165" s="5" t="s">
        <v>192</v>
      </c>
      <c r="B165" s="10" t="s">
        <v>193</v>
      </c>
      <c r="C165" s="19">
        <v>4.8</v>
      </c>
      <c r="D165" s="19">
        <v>182.94</v>
      </c>
      <c r="E165" s="19" t="s">
        <v>246</v>
      </c>
      <c r="F165" s="23">
        <v>187.74</v>
      </c>
    </row>
    <row r="166" spans="1:6" s="61" customFormat="1" ht="12.75">
      <c r="A166" s="5" t="s">
        <v>194</v>
      </c>
      <c r="B166" s="10" t="s">
        <v>195</v>
      </c>
      <c r="C166" s="19">
        <v>32</v>
      </c>
      <c r="D166" s="19">
        <v>30.52</v>
      </c>
      <c r="E166" s="19" t="s">
        <v>246</v>
      </c>
      <c r="F166" s="23">
        <v>62.52</v>
      </c>
    </row>
    <row r="167" spans="1:6" s="61" customFormat="1" ht="12.75">
      <c r="A167" s="5" t="s">
        <v>196</v>
      </c>
      <c r="B167" s="10" t="s">
        <v>238</v>
      </c>
      <c r="C167" s="19">
        <v>625.65</v>
      </c>
      <c r="D167" s="19">
        <v>97.85</v>
      </c>
      <c r="E167" s="19"/>
      <c r="F167" s="23">
        <v>723.5</v>
      </c>
    </row>
    <row r="168" spans="1:6" ht="12.75">
      <c r="A168" s="58" t="s">
        <v>246</v>
      </c>
      <c r="B168" s="59" t="s">
        <v>246</v>
      </c>
      <c r="C168" s="20" t="s">
        <v>246</v>
      </c>
      <c r="D168" s="20"/>
      <c r="E168" s="20" t="s">
        <v>246</v>
      </c>
      <c r="F168" s="60" t="s">
        <v>246</v>
      </c>
    </row>
    <row r="169" spans="1:6" s="61" customFormat="1" ht="12.75">
      <c r="A169" s="5">
        <v>4</v>
      </c>
      <c r="B169" s="10" t="s">
        <v>197</v>
      </c>
      <c r="C169" s="68">
        <v>-92531.46</v>
      </c>
      <c r="D169" s="68"/>
      <c r="E169" s="68">
        <v>38123.42</v>
      </c>
      <c r="F169" s="65">
        <f>C169+D169-E169</f>
        <v>-130654.88</v>
      </c>
    </row>
    <row r="170" spans="1:6" s="61" customFormat="1" ht="12.75">
      <c r="A170" s="5" t="s">
        <v>198</v>
      </c>
      <c r="B170" s="10" t="s">
        <v>203</v>
      </c>
      <c r="C170" s="68"/>
      <c r="D170" s="68"/>
      <c r="E170" s="68">
        <v>37008.22</v>
      </c>
      <c r="F170" s="65">
        <f aca="true" t="shared" si="4" ref="F170:F198">C170+D170-E170</f>
        <v>-37008.22</v>
      </c>
    </row>
    <row r="171" spans="1:6" s="61" customFormat="1" ht="12.75">
      <c r="A171" s="5" t="s">
        <v>199</v>
      </c>
      <c r="B171" s="10" t="s">
        <v>275</v>
      </c>
      <c r="C171" s="68"/>
      <c r="D171" s="68"/>
      <c r="E171" s="68">
        <v>37008.22</v>
      </c>
      <c r="F171" s="65">
        <f t="shared" si="4"/>
        <v>-37008.22</v>
      </c>
    </row>
    <row r="172" spans="1:6" s="61" customFormat="1" ht="12.75">
      <c r="A172" s="5"/>
      <c r="B172" s="10" t="s">
        <v>204</v>
      </c>
      <c r="C172" s="68"/>
      <c r="D172" s="68"/>
      <c r="E172" s="68"/>
      <c r="F172" s="65"/>
    </row>
    <row r="173" spans="1:6" s="61" customFormat="1" ht="12.75">
      <c r="A173" s="5" t="s">
        <v>200</v>
      </c>
      <c r="B173" s="10" t="s">
        <v>205</v>
      </c>
      <c r="C173" s="68">
        <v>-92531.46</v>
      </c>
      <c r="D173" s="68"/>
      <c r="E173" s="68">
        <v>26180</v>
      </c>
      <c r="F173" s="65">
        <f t="shared" si="4"/>
        <v>-118711.46</v>
      </c>
    </row>
    <row r="174" spans="1:6" s="61" customFormat="1" ht="12.75">
      <c r="A174" s="5" t="s">
        <v>201</v>
      </c>
      <c r="B174" s="10" t="s">
        <v>205</v>
      </c>
      <c r="C174" s="68" t="s">
        <v>278</v>
      </c>
      <c r="D174" s="68"/>
      <c r="E174" s="68">
        <v>26180</v>
      </c>
      <c r="F174" s="65">
        <f t="shared" si="4"/>
        <v>-118711.46</v>
      </c>
    </row>
    <row r="175" spans="1:6" s="61" customFormat="1" ht="12.75">
      <c r="A175" s="5" t="s">
        <v>202</v>
      </c>
      <c r="B175" s="10" t="s">
        <v>205</v>
      </c>
      <c r="C175" s="68" t="s">
        <v>278</v>
      </c>
      <c r="D175" s="68"/>
      <c r="E175" s="68">
        <v>26180</v>
      </c>
      <c r="F175" s="65">
        <f t="shared" si="4"/>
        <v>-118711.46</v>
      </c>
    </row>
    <row r="176" spans="1:6" s="61" customFormat="1" ht="12.75">
      <c r="A176" s="5" t="s">
        <v>206</v>
      </c>
      <c r="B176" s="10" t="s">
        <v>277</v>
      </c>
      <c r="C176" s="68">
        <f>D171-90231.46</f>
        <v>-90231.46</v>
      </c>
      <c r="D176" s="68"/>
      <c r="E176" s="68">
        <v>26180</v>
      </c>
      <c r="F176" s="65">
        <f t="shared" si="4"/>
        <v>-116411.46</v>
      </c>
    </row>
    <row r="177" spans="1:6" s="61" customFormat="1" ht="12.75">
      <c r="A177" s="5" t="s">
        <v>248</v>
      </c>
      <c r="B177" s="10" t="s">
        <v>276</v>
      </c>
      <c r="C177" s="68">
        <v>-2300</v>
      </c>
      <c r="D177" s="68"/>
      <c r="E177" s="68" t="s">
        <v>246</v>
      </c>
      <c r="F177" s="65">
        <v>-2300</v>
      </c>
    </row>
    <row r="178" spans="1:6" ht="12.75">
      <c r="A178" s="5" t="s">
        <v>207</v>
      </c>
      <c r="B178" s="10" t="s">
        <v>204</v>
      </c>
      <c r="C178" s="68">
        <v>-61047.16</v>
      </c>
      <c r="D178" s="68"/>
      <c r="E178" s="68">
        <v>10828.22</v>
      </c>
      <c r="F178" s="65">
        <f t="shared" si="4"/>
        <v>-71875.38</v>
      </c>
    </row>
    <row r="179" spans="1:6" ht="12.75">
      <c r="A179" s="5" t="s">
        <v>208</v>
      </c>
      <c r="B179" s="10" t="s">
        <v>204</v>
      </c>
      <c r="C179" s="68">
        <v>-61047.16</v>
      </c>
      <c r="D179" s="68"/>
      <c r="E179" s="68">
        <v>10828.22</v>
      </c>
      <c r="F179" s="65">
        <f t="shared" si="4"/>
        <v>-71875.38</v>
      </c>
    </row>
    <row r="180" spans="1:6" ht="12.75">
      <c r="A180" s="5" t="s">
        <v>209</v>
      </c>
      <c r="B180" s="10" t="s">
        <v>204</v>
      </c>
      <c r="C180" s="68">
        <v>-61047.16</v>
      </c>
      <c r="D180" s="68"/>
      <c r="E180" s="68">
        <v>10828.22</v>
      </c>
      <c r="F180" s="65">
        <f t="shared" si="4"/>
        <v>-71875.38</v>
      </c>
    </row>
    <row r="181" spans="1:6" ht="12.75">
      <c r="A181" s="5" t="s">
        <v>210</v>
      </c>
      <c r="B181" s="10" t="s">
        <v>249</v>
      </c>
      <c r="C181" s="68">
        <v>-44062.8</v>
      </c>
      <c r="D181" s="68"/>
      <c r="E181" s="68">
        <v>9497.4</v>
      </c>
      <c r="F181" s="65">
        <f t="shared" si="4"/>
        <v>-53560.200000000004</v>
      </c>
    </row>
    <row r="182" spans="1:6" ht="12.75">
      <c r="A182" s="5" t="s">
        <v>211</v>
      </c>
      <c r="B182" s="10" t="s">
        <v>250</v>
      </c>
      <c r="C182" s="68">
        <v>-16984.36</v>
      </c>
      <c r="D182" s="68"/>
      <c r="E182" s="68">
        <v>1330.82</v>
      </c>
      <c r="F182" s="65">
        <f t="shared" si="4"/>
        <v>-18315.18</v>
      </c>
    </row>
    <row r="183" spans="1:6" ht="12.75">
      <c r="A183" s="5" t="s">
        <v>212</v>
      </c>
      <c r="B183" s="10" t="s">
        <v>252</v>
      </c>
      <c r="C183" s="68" t="s">
        <v>251</v>
      </c>
      <c r="D183" s="68"/>
      <c r="E183" s="68">
        <v>1115.2</v>
      </c>
      <c r="F183" s="65">
        <f t="shared" si="4"/>
        <v>547.5799999999999</v>
      </c>
    </row>
    <row r="184" spans="1:6" ht="12.75">
      <c r="A184" s="5"/>
      <c r="B184" s="10" t="s">
        <v>253</v>
      </c>
      <c r="C184" s="68"/>
      <c r="D184" s="68"/>
      <c r="E184" s="68"/>
      <c r="F184" s="65"/>
    </row>
    <row r="185" spans="1:6" ht="12.75">
      <c r="A185" s="5" t="s">
        <v>213</v>
      </c>
      <c r="B185" s="10" t="s">
        <v>254</v>
      </c>
      <c r="C185" s="68" t="s">
        <v>251</v>
      </c>
      <c r="D185" s="68"/>
      <c r="E185" s="68">
        <v>1115.2</v>
      </c>
      <c r="F185" s="65">
        <f t="shared" si="4"/>
        <v>547.5799999999999</v>
      </c>
    </row>
    <row r="186" spans="1:6" ht="12.75">
      <c r="A186" s="5"/>
      <c r="B186" s="10" t="s">
        <v>266</v>
      </c>
      <c r="C186" s="68"/>
      <c r="D186" s="68"/>
      <c r="E186" s="68"/>
      <c r="F186" s="65"/>
    </row>
    <row r="187" spans="1:6" ht="12.75">
      <c r="A187" s="5" t="s">
        <v>214</v>
      </c>
      <c r="B187" s="10" t="s">
        <v>255</v>
      </c>
      <c r="C187" s="68">
        <v>-8817.05</v>
      </c>
      <c r="D187" s="68"/>
      <c r="E187" s="68">
        <v>1115.2</v>
      </c>
      <c r="F187" s="65">
        <f t="shared" si="4"/>
        <v>-9932.25</v>
      </c>
    </row>
    <row r="188" spans="1:6" ht="12.75">
      <c r="A188" s="5" t="s">
        <v>215</v>
      </c>
      <c r="B188" s="10" t="s">
        <v>257</v>
      </c>
      <c r="C188" s="68">
        <v>-8817.05</v>
      </c>
      <c r="D188" s="68"/>
      <c r="E188" s="68">
        <v>1115.2</v>
      </c>
      <c r="F188" s="65">
        <f t="shared" si="4"/>
        <v>-9932.25</v>
      </c>
    </row>
    <row r="189" spans="1:6" ht="12.75">
      <c r="A189" s="5"/>
      <c r="B189" s="10" t="s">
        <v>256</v>
      </c>
      <c r="C189" s="68"/>
      <c r="D189" s="68"/>
      <c r="E189" s="68"/>
      <c r="F189" s="65"/>
    </row>
    <row r="190" spans="1:6" ht="12.75">
      <c r="A190" s="5" t="s">
        <v>216</v>
      </c>
      <c r="B190" s="10" t="s">
        <v>257</v>
      </c>
      <c r="C190" s="68">
        <v>-8817.05</v>
      </c>
      <c r="D190" s="68"/>
      <c r="E190" s="68">
        <v>1115.2</v>
      </c>
      <c r="F190" s="65">
        <f t="shared" si="4"/>
        <v>-9932.25</v>
      </c>
    </row>
    <row r="191" spans="1:6" ht="12.75">
      <c r="A191" s="5"/>
      <c r="B191" s="10" t="s">
        <v>256</v>
      </c>
      <c r="C191" s="68"/>
      <c r="D191" s="68"/>
      <c r="E191" s="68"/>
      <c r="F191" s="65"/>
    </row>
    <row r="192" spans="1:6" ht="12.75">
      <c r="A192" s="5" t="s">
        <v>217</v>
      </c>
      <c r="B192" s="10" t="s">
        <v>258</v>
      </c>
      <c r="C192" s="68">
        <v>-8817.05</v>
      </c>
      <c r="D192" s="68"/>
      <c r="E192" s="68">
        <v>1115.2</v>
      </c>
      <c r="F192" s="65">
        <f t="shared" si="4"/>
        <v>-9932.25</v>
      </c>
    </row>
    <row r="193" spans="1:6" ht="12.75">
      <c r="A193" s="5" t="s">
        <v>218</v>
      </c>
      <c r="B193" s="10" t="s">
        <v>220</v>
      </c>
      <c r="C193" s="68" t="s">
        <v>259</v>
      </c>
      <c r="D193" s="68"/>
      <c r="E193" s="68"/>
      <c r="F193" s="65">
        <f t="shared" si="4"/>
        <v>10479.83</v>
      </c>
    </row>
    <row r="194" spans="1:6" ht="12.75">
      <c r="A194" s="5" t="s">
        <v>219</v>
      </c>
      <c r="B194" s="10" t="s">
        <v>260</v>
      </c>
      <c r="C194" s="68" t="s">
        <v>259</v>
      </c>
      <c r="D194" s="68"/>
      <c r="E194" s="68"/>
      <c r="F194" s="65">
        <f t="shared" si="4"/>
        <v>10479.83</v>
      </c>
    </row>
    <row r="195" spans="1:6" ht="12.75">
      <c r="A195" s="5"/>
      <c r="B195" s="10" t="s">
        <v>261</v>
      </c>
      <c r="C195" s="68"/>
      <c r="D195" s="68"/>
      <c r="E195" s="68"/>
      <c r="F195" s="65"/>
    </row>
    <row r="196" spans="1:6" ht="12.75">
      <c r="A196" s="5" t="s">
        <v>219</v>
      </c>
      <c r="B196" s="10" t="s">
        <v>260</v>
      </c>
      <c r="C196" s="68" t="s">
        <v>259</v>
      </c>
      <c r="D196" s="68"/>
      <c r="E196" s="68"/>
      <c r="F196" s="65">
        <f t="shared" si="4"/>
        <v>10479.83</v>
      </c>
    </row>
    <row r="197" spans="1:6" ht="12.75">
      <c r="A197" s="5"/>
      <c r="B197" s="10" t="s">
        <v>261</v>
      </c>
      <c r="C197" s="68"/>
      <c r="D197" s="68"/>
      <c r="E197" s="68"/>
      <c r="F197" s="65"/>
    </row>
    <row r="198" spans="1:6" ht="12.75">
      <c r="A198" s="5" t="s">
        <v>262</v>
      </c>
      <c r="B198" s="10" t="s">
        <v>263</v>
      </c>
      <c r="C198" s="68" t="s">
        <v>259</v>
      </c>
      <c r="D198" s="68"/>
      <c r="E198" s="68"/>
      <c r="F198" s="65">
        <f t="shared" si="4"/>
        <v>10479.83</v>
      </c>
    </row>
    <row r="199" spans="1:6" ht="12.75">
      <c r="A199" s="5"/>
      <c r="B199" s="10"/>
      <c r="C199" s="64"/>
      <c r="D199" s="19"/>
      <c r="E199" s="19"/>
      <c r="F199" s="23"/>
    </row>
    <row r="200" spans="1:6" ht="12.75">
      <c r="A200" s="5"/>
      <c r="B200" s="10"/>
      <c r="C200" s="64"/>
      <c r="D200" s="19"/>
      <c r="E200" s="19"/>
      <c r="F200" s="64"/>
    </row>
    <row r="201" spans="1:6" ht="12.75">
      <c r="A201" s="5"/>
      <c r="B201" s="8"/>
      <c r="C201" s="62"/>
      <c r="D201" s="18"/>
      <c r="E201" s="19"/>
      <c r="F201" s="62"/>
    </row>
    <row r="202" spans="1:6" ht="12.75">
      <c r="A202" s="5"/>
      <c r="B202" s="8"/>
      <c r="C202" s="62"/>
      <c r="D202" s="18"/>
      <c r="E202" s="19"/>
      <c r="F202" s="62"/>
    </row>
    <row r="203" spans="1:6" ht="12.75">
      <c r="A203" s="5"/>
      <c r="B203" s="8"/>
      <c r="C203" s="62"/>
      <c r="D203" s="18"/>
      <c r="E203" s="19"/>
      <c r="F203" s="62"/>
    </row>
    <row r="204" spans="1:6" ht="12.75">
      <c r="A204" s="5"/>
      <c r="B204" s="8"/>
      <c r="C204" s="62"/>
      <c r="D204" s="18"/>
      <c r="E204" s="19"/>
      <c r="F204" s="62"/>
    </row>
    <row r="205" spans="1:6" ht="12.75">
      <c r="A205" s="24"/>
      <c r="B205" s="25"/>
      <c r="C205" s="63"/>
      <c r="D205" s="26"/>
      <c r="E205" s="26"/>
      <c r="F205" s="63"/>
    </row>
    <row r="206" spans="1:6" ht="12.75">
      <c r="A206" s="42" t="s">
        <v>7</v>
      </c>
      <c r="B206" s="43"/>
      <c r="C206" s="44"/>
      <c r="D206" s="44"/>
      <c r="E206" s="44"/>
      <c r="F206" s="45" t="s">
        <v>6</v>
      </c>
    </row>
    <row r="207" spans="1:6" ht="12.75">
      <c r="A207" s="5"/>
      <c r="B207" s="8"/>
      <c r="C207" s="18"/>
      <c r="D207" s="18"/>
      <c r="E207" s="19"/>
      <c r="F207" s="18"/>
    </row>
    <row r="208" spans="2:6" ht="12.75">
      <c r="B208" s="15"/>
      <c r="C208" s="23"/>
      <c r="D208" s="23"/>
      <c r="E208" s="23"/>
      <c r="F208" s="23"/>
    </row>
  </sheetData>
  <printOptions/>
  <pageMargins left="0.7874015748031497" right="0.7874015748031497" top="0.7874015748031497" bottom="0.7874015748031497" header="0" footer="0"/>
  <pageSetup horizontalDpi="300" verticalDpi="300" orientation="portrait" paperSize="9" scale="85" r:id="rId1"/>
  <ignoredErrors>
    <ignoredError sqref="C183:C185 D171:E171 F200:F204 D173:E185 D187:E204 C189 C191 C193:C20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201"/>
  <sheetViews>
    <sheetView workbookViewId="0" topLeftCell="A1">
      <selection activeCell="B16" sqref="B16"/>
    </sheetView>
  </sheetViews>
  <sheetFormatPr defaultColWidth="9.140625" defaultRowHeight="12.75"/>
  <cols>
    <col min="1" max="1" width="17.00390625" style="5" customWidth="1"/>
    <col min="2" max="2" width="24.8515625" style="74" customWidth="1"/>
    <col min="3" max="3" width="14.421875" style="70" customWidth="1"/>
    <col min="4" max="4" width="14.7109375" style="70" customWidth="1"/>
    <col min="5" max="5" width="12.7109375" style="70" customWidth="1"/>
    <col min="6" max="6" width="12.7109375" style="73" customWidth="1"/>
  </cols>
  <sheetData>
    <row r="1" spans="1:7" ht="15.75">
      <c r="A1" s="27"/>
      <c r="B1" s="48"/>
      <c r="D1" s="27"/>
      <c r="E1" s="31"/>
      <c r="F1" s="41"/>
      <c r="G1" s="27"/>
    </row>
    <row r="2" spans="1:6" s="39" customFormat="1" ht="17.25" customHeight="1">
      <c r="A2" s="28"/>
      <c r="B2" s="49"/>
      <c r="C2" s="38"/>
      <c r="D2" s="38"/>
      <c r="E2" s="32"/>
      <c r="F2" s="40"/>
    </row>
    <row r="3" spans="1:6" ht="17.25" customHeight="1">
      <c r="A3" s="29"/>
      <c r="B3" s="7"/>
      <c r="C3" s="47"/>
      <c r="D3" s="7"/>
      <c r="E3" s="7"/>
      <c r="F3" s="7"/>
    </row>
    <row r="4" spans="1:6" s="1" customFormat="1" ht="13.5" customHeight="1">
      <c r="A4" s="46"/>
      <c r="B4" s="30"/>
      <c r="C4" s="30"/>
      <c r="D4" s="30"/>
      <c r="E4" s="30"/>
      <c r="F4" s="30"/>
    </row>
    <row r="5" spans="1:6" s="2" customFormat="1" ht="14.25" customHeight="1">
      <c r="A5" s="3"/>
      <c r="B5" s="71"/>
      <c r="C5" s="50"/>
      <c r="D5" s="50"/>
      <c r="E5" s="50"/>
      <c r="F5" s="51"/>
    </row>
    <row r="6" spans="2:6" s="5" customFormat="1" ht="12" customHeight="1">
      <c r="B6" s="10"/>
      <c r="C6" s="33"/>
      <c r="D6" s="33"/>
      <c r="E6" s="33"/>
      <c r="F6" s="33"/>
    </row>
    <row r="7" spans="1:6" s="4" customFormat="1" ht="12" customHeight="1">
      <c r="A7" s="5"/>
      <c r="B7" s="10"/>
      <c r="C7" s="19"/>
      <c r="D7" s="19"/>
      <c r="E7" s="19"/>
      <c r="F7" s="19"/>
    </row>
    <row r="8" spans="2:6" s="5" customFormat="1" ht="12" customHeight="1">
      <c r="B8" s="10"/>
      <c r="C8" s="19"/>
      <c r="D8" s="19"/>
      <c r="E8" s="19"/>
      <c r="F8" s="19"/>
    </row>
    <row r="9" spans="2:6" s="5" customFormat="1" ht="12" customHeight="1">
      <c r="B9" s="10"/>
      <c r="C9" s="19"/>
      <c r="D9" s="19"/>
      <c r="E9" s="19"/>
      <c r="F9" s="19"/>
    </row>
    <row r="10" spans="2:6" s="5" customFormat="1" ht="12" customHeight="1">
      <c r="B10" s="10"/>
      <c r="C10" s="19"/>
      <c r="D10" s="19"/>
      <c r="E10" s="19"/>
      <c r="F10" s="19"/>
    </row>
    <row r="11" spans="2:6" s="5" customFormat="1" ht="12" customHeight="1">
      <c r="B11" s="10"/>
      <c r="C11" s="19"/>
      <c r="D11" s="19"/>
      <c r="E11" s="19"/>
      <c r="F11" s="19"/>
    </row>
    <row r="12" spans="2:6" s="5" customFormat="1" ht="12" customHeight="1">
      <c r="B12" s="10"/>
      <c r="C12" s="19"/>
      <c r="D12" s="19"/>
      <c r="E12" s="19"/>
      <c r="F12" s="19"/>
    </row>
    <row r="13" spans="2:6" s="5" customFormat="1" ht="12" customHeight="1">
      <c r="B13" s="10"/>
      <c r="C13" s="19"/>
      <c r="D13" s="19"/>
      <c r="E13" s="19"/>
      <c r="F13" s="19"/>
    </row>
    <row r="14" spans="2:6" s="5" customFormat="1" ht="12" customHeight="1">
      <c r="B14" s="10"/>
      <c r="C14" s="19"/>
      <c r="D14" s="19"/>
      <c r="E14" s="19"/>
      <c r="F14" s="19"/>
    </row>
    <row r="15" spans="2:6" s="5" customFormat="1" ht="12" customHeight="1">
      <c r="B15" s="10"/>
      <c r="C15" s="19"/>
      <c r="D15" s="19"/>
      <c r="E15" s="19"/>
      <c r="F15" s="19"/>
    </row>
    <row r="16" spans="2:6" s="5" customFormat="1" ht="12" customHeight="1">
      <c r="B16" s="10"/>
      <c r="C16" s="19"/>
      <c r="D16" s="19"/>
      <c r="E16" s="19"/>
      <c r="F16" s="19"/>
    </row>
    <row r="17" spans="2:6" s="5" customFormat="1" ht="12" customHeight="1">
      <c r="B17" s="10"/>
      <c r="C17" s="19"/>
      <c r="D17" s="19"/>
      <c r="E17" s="19"/>
      <c r="F17" s="19"/>
    </row>
    <row r="18" spans="2:6" s="5" customFormat="1" ht="12" customHeight="1">
      <c r="B18" s="10"/>
      <c r="C18" s="19"/>
      <c r="D18" s="19"/>
      <c r="E18" s="19"/>
      <c r="F18" s="19"/>
    </row>
    <row r="19" spans="2:6" s="5" customFormat="1" ht="12" customHeight="1">
      <c r="B19" s="10"/>
      <c r="C19" s="19"/>
      <c r="D19" s="19"/>
      <c r="E19" s="19"/>
      <c r="F19" s="19"/>
    </row>
    <row r="20" spans="2:6" s="5" customFormat="1" ht="12" customHeight="1">
      <c r="B20" s="10"/>
      <c r="C20" s="19"/>
      <c r="D20" s="19"/>
      <c r="E20" s="19"/>
      <c r="F20" s="19"/>
    </row>
    <row r="21" spans="2:6" s="5" customFormat="1" ht="12" customHeight="1">
      <c r="B21" s="10"/>
      <c r="C21" s="19"/>
      <c r="D21" s="19"/>
      <c r="E21" s="19"/>
      <c r="F21" s="19"/>
    </row>
    <row r="22" spans="2:6" s="5" customFormat="1" ht="12" customHeight="1">
      <c r="B22" s="10"/>
      <c r="C22" s="19"/>
      <c r="D22" s="19"/>
      <c r="E22" s="19"/>
      <c r="F22" s="19"/>
    </row>
    <row r="23" spans="2:6" s="5" customFormat="1" ht="12" customHeight="1">
      <c r="B23" s="10"/>
      <c r="C23" s="19"/>
      <c r="D23" s="19"/>
      <c r="E23" s="19"/>
      <c r="F23" s="19"/>
    </row>
    <row r="24" spans="2:6" s="5" customFormat="1" ht="12" customHeight="1">
      <c r="B24" s="10"/>
      <c r="C24" s="19"/>
      <c r="D24" s="19"/>
      <c r="E24" s="19"/>
      <c r="F24" s="19"/>
    </row>
    <row r="25" spans="2:6" s="5" customFormat="1" ht="12" customHeight="1">
      <c r="B25" s="10"/>
      <c r="C25" s="19"/>
      <c r="D25" s="19"/>
      <c r="E25" s="19"/>
      <c r="F25" s="19"/>
    </row>
    <row r="26" spans="2:6" s="5" customFormat="1" ht="12" customHeight="1">
      <c r="B26" s="10"/>
      <c r="C26" s="19"/>
      <c r="D26" s="19"/>
      <c r="E26" s="19"/>
      <c r="F26" s="19"/>
    </row>
    <row r="27" spans="2:6" s="5" customFormat="1" ht="12" customHeight="1">
      <c r="B27" s="10"/>
      <c r="C27" s="19"/>
      <c r="D27" s="19"/>
      <c r="E27" s="19"/>
      <c r="F27" s="19"/>
    </row>
    <row r="28" spans="2:6" s="5" customFormat="1" ht="12" customHeight="1">
      <c r="B28" s="10"/>
      <c r="C28" s="19"/>
      <c r="D28" s="19"/>
      <c r="E28" s="19"/>
      <c r="F28" s="19"/>
    </row>
    <row r="29" spans="2:6" s="5" customFormat="1" ht="12" customHeight="1">
      <c r="B29" s="10"/>
      <c r="C29" s="19"/>
      <c r="D29" s="19"/>
      <c r="E29" s="19"/>
      <c r="F29" s="19"/>
    </row>
    <row r="30" spans="2:6" s="5" customFormat="1" ht="12" customHeight="1">
      <c r="B30" s="10"/>
      <c r="C30" s="19"/>
      <c r="D30" s="19"/>
      <c r="E30" s="19"/>
      <c r="F30" s="19"/>
    </row>
    <row r="31" spans="2:6" s="5" customFormat="1" ht="12" customHeight="1">
      <c r="B31" s="10"/>
      <c r="C31" s="19"/>
      <c r="D31" s="19"/>
      <c r="E31" s="19"/>
      <c r="F31" s="19"/>
    </row>
    <row r="32" spans="2:6" s="5" customFormat="1" ht="12" customHeight="1">
      <c r="B32" s="10"/>
      <c r="C32" s="19"/>
      <c r="D32" s="19"/>
      <c r="E32" s="19"/>
      <c r="F32" s="19"/>
    </row>
    <row r="33" spans="2:6" s="5" customFormat="1" ht="12" customHeight="1">
      <c r="B33" s="10"/>
      <c r="C33" s="19"/>
      <c r="D33" s="19"/>
      <c r="E33" s="19"/>
      <c r="F33" s="19"/>
    </row>
    <row r="34" spans="2:6" s="5" customFormat="1" ht="12" customHeight="1">
      <c r="B34" s="10"/>
      <c r="C34" s="19"/>
      <c r="D34" s="19"/>
      <c r="E34" s="19"/>
      <c r="F34" s="19"/>
    </row>
    <row r="35" spans="2:6" s="5" customFormat="1" ht="12" customHeight="1">
      <c r="B35" s="10"/>
      <c r="C35" s="19"/>
      <c r="D35" s="19"/>
      <c r="E35" s="19"/>
      <c r="F35" s="19"/>
    </row>
    <row r="36" spans="2:6" s="11" customFormat="1" ht="12" customHeight="1">
      <c r="B36" s="10"/>
      <c r="C36" s="19"/>
      <c r="D36" s="19"/>
      <c r="E36" s="19"/>
      <c r="F36" s="19"/>
    </row>
    <row r="37" spans="2:6" s="5" customFormat="1" ht="12" customHeight="1">
      <c r="B37" s="10"/>
      <c r="C37" s="19"/>
      <c r="D37" s="19"/>
      <c r="E37" s="19"/>
      <c r="F37" s="19"/>
    </row>
    <row r="38" spans="2:6" s="5" customFormat="1" ht="12" customHeight="1">
      <c r="B38" s="10"/>
      <c r="C38" s="19"/>
      <c r="D38" s="19"/>
      <c r="E38" s="19"/>
      <c r="F38" s="19"/>
    </row>
    <row r="39" spans="2:6" s="5" customFormat="1" ht="12" customHeight="1">
      <c r="B39" s="10"/>
      <c r="C39" s="19"/>
      <c r="D39" s="19"/>
      <c r="E39" s="19"/>
      <c r="F39" s="19"/>
    </row>
    <row r="40" spans="2:6" s="5" customFormat="1" ht="12" customHeight="1">
      <c r="B40" s="10"/>
      <c r="C40" s="19"/>
      <c r="D40" s="19"/>
      <c r="E40" s="19"/>
      <c r="F40" s="19"/>
    </row>
    <row r="41" spans="2:6" s="5" customFormat="1" ht="12" customHeight="1">
      <c r="B41" s="10"/>
      <c r="C41" s="19"/>
      <c r="D41" s="19"/>
      <c r="E41" s="19"/>
      <c r="F41" s="19"/>
    </row>
    <row r="42" spans="2:6" s="5" customFormat="1" ht="12" customHeight="1">
      <c r="B42" s="10"/>
      <c r="C42" s="19"/>
      <c r="D42" s="19"/>
      <c r="E42" s="19"/>
      <c r="F42" s="19"/>
    </row>
    <row r="43" spans="1:6" s="6" customFormat="1" ht="12" customHeight="1">
      <c r="A43" s="5"/>
      <c r="B43" s="10"/>
      <c r="C43" s="19"/>
      <c r="D43" s="19"/>
      <c r="E43" s="19"/>
      <c r="F43" s="19"/>
    </row>
    <row r="44" spans="2:6" s="5" customFormat="1" ht="12" customHeight="1">
      <c r="B44" s="10"/>
      <c r="C44" s="19"/>
      <c r="D44" s="19"/>
      <c r="E44" s="19"/>
      <c r="F44" s="19"/>
    </row>
    <row r="45" spans="2:6" s="5" customFormat="1" ht="12" customHeight="1">
      <c r="B45" s="10"/>
      <c r="C45" s="19"/>
      <c r="D45" s="19"/>
      <c r="E45" s="19"/>
      <c r="F45" s="19"/>
    </row>
    <row r="46" spans="2:6" s="5" customFormat="1" ht="12" customHeight="1">
      <c r="B46" s="10"/>
      <c r="C46" s="19"/>
      <c r="D46" s="19"/>
      <c r="E46" s="19"/>
      <c r="F46" s="19"/>
    </row>
    <row r="47" spans="2:6" s="5" customFormat="1" ht="12" customHeight="1">
      <c r="B47" s="10"/>
      <c r="C47" s="19"/>
      <c r="D47" s="19"/>
      <c r="E47" s="19"/>
      <c r="F47" s="19"/>
    </row>
    <row r="48" spans="2:6" s="5" customFormat="1" ht="12" customHeight="1">
      <c r="B48" s="10"/>
      <c r="C48" s="19"/>
      <c r="D48" s="19"/>
      <c r="E48" s="19"/>
      <c r="F48" s="19"/>
    </row>
    <row r="49" spans="2:6" s="5" customFormat="1" ht="12" customHeight="1">
      <c r="B49" s="10"/>
      <c r="C49" s="19"/>
      <c r="D49" s="19"/>
      <c r="E49" s="19"/>
      <c r="F49" s="19"/>
    </row>
    <row r="50" spans="2:6" s="5" customFormat="1" ht="12" customHeight="1">
      <c r="B50" s="10"/>
      <c r="C50" s="19"/>
      <c r="D50" s="19"/>
      <c r="E50" s="19"/>
      <c r="F50" s="19"/>
    </row>
    <row r="51" spans="2:6" s="5" customFormat="1" ht="12" customHeight="1">
      <c r="B51" s="10"/>
      <c r="C51" s="19"/>
      <c r="D51" s="19"/>
      <c r="E51" s="19"/>
      <c r="F51" s="19"/>
    </row>
    <row r="52" spans="2:6" s="5" customFormat="1" ht="12" customHeight="1">
      <c r="B52" s="10"/>
      <c r="C52" s="19"/>
      <c r="D52" s="19"/>
      <c r="E52" s="19"/>
      <c r="F52" s="19"/>
    </row>
    <row r="53" spans="2:6" s="5" customFormat="1" ht="12" customHeight="1">
      <c r="B53" s="10"/>
      <c r="C53" s="19"/>
      <c r="D53" s="19"/>
      <c r="E53" s="19"/>
      <c r="F53" s="19"/>
    </row>
    <row r="54" spans="2:6" s="5" customFormat="1" ht="12" customHeight="1">
      <c r="B54" s="10"/>
      <c r="C54" s="19"/>
      <c r="D54" s="19"/>
      <c r="E54" s="19"/>
      <c r="F54" s="19"/>
    </row>
    <row r="55" spans="2:6" s="5" customFormat="1" ht="12" customHeight="1">
      <c r="B55" s="10"/>
      <c r="C55" s="19"/>
      <c r="D55" s="19"/>
      <c r="E55" s="19"/>
      <c r="F55" s="19"/>
    </row>
    <row r="56" spans="2:6" s="5" customFormat="1" ht="12" customHeight="1">
      <c r="B56" s="10"/>
      <c r="C56" s="19"/>
      <c r="D56" s="19"/>
      <c r="E56" s="19"/>
      <c r="F56" s="19"/>
    </row>
    <row r="57" spans="2:6" s="5" customFormat="1" ht="12" customHeight="1">
      <c r="B57" s="10"/>
      <c r="C57" s="19"/>
      <c r="D57" s="19"/>
      <c r="E57" s="19"/>
      <c r="F57" s="19"/>
    </row>
    <row r="58" spans="2:6" s="5" customFormat="1" ht="12" customHeight="1">
      <c r="B58" s="10"/>
      <c r="C58" s="19"/>
      <c r="D58" s="19"/>
      <c r="E58" s="19"/>
      <c r="F58" s="19"/>
    </row>
    <row r="59" spans="2:6" s="5" customFormat="1" ht="12" customHeight="1">
      <c r="B59" s="10"/>
      <c r="C59" s="19"/>
      <c r="D59" s="19"/>
      <c r="E59" s="19"/>
      <c r="F59" s="19"/>
    </row>
    <row r="60" spans="2:6" s="5" customFormat="1" ht="12" customHeight="1">
      <c r="B60" s="10"/>
      <c r="C60" s="19"/>
      <c r="D60" s="19"/>
      <c r="E60" s="19"/>
      <c r="F60" s="19"/>
    </row>
    <row r="61" spans="2:6" s="5" customFormat="1" ht="12" customHeight="1">
      <c r="B61" s="10"/>
      <c r="C61" s="19"/>
      <c r="D61" s="19"/>
      <c r="E61" s="19"/>
      <c r="F61" s="19"/>
    </row>
    <row r="62" spans="2:6" s="5" customFormat="1" ht="12" customHeight="1">
      <c r="B62" s="10"/>
      <c r="C62" s="19"/>
      <c r="D62" s="19"/>
      <c r="E62" s="19"/>
      <c r="F62" s="19"/>
    </row>
    <row r="63" spans="2:6" s="5" customFormat="1" ht="12" customHeight="1">
      <c r="B63" s="10"/>
      <c r="C63" s="19"/>
      <c r="D63" s="19"/>
      <c r="E63" s="19"/>
      <c r="F63" s="19"/>
    </row>
    <row r="64" spans="1:6" s="6" customFormat="1" ht="12" customHeight="1">
      <c r="A64" s="5"/>
      <c r="B64" s="10"/>
      <c r="C64" s="19"/>
      <c r="D64" s="19"/>
      <c r="E64" s="19"/>
      <c r="F64" s="19"/>
    </row>
    <row r="65" spans="1:6" s="6" customFormat="1" ht="12" customHeight="1">
      <c r="A65" s="5"/>
      <c r="B65" s="10"/>
      <c r="C65" s="19"/>
      <c r="D65" s="19"/>
      <c r="E65" s="19"/>
      <c r="F65" s="19"/>
    </row>
    <row r="66" spans="1:6" s="6" customFormat="1" ht="12.75">
      <c r="A66" s="42"/>
      <c r="B66" s="43"/>
      <c r="C66" s="44"/>
      <c r="D66" s="44"/>
      <c r="E66" s="44"/>
      <c r="F66" s="45"/>
    </row>
    <row r="67" spans="1:6" s="6" customFormat="1" ht="12.75">
      <c r="A67" s="5"/>
      <c r="B67" s="72"/>
      <c r="C67" s="70"/>
      <c r="D67" s="70"/>
      <c r="E67" s="70"/>
      <c r="F67" s="73"/>
    </row>
    <row r="68" spans="1:6" ht="15.75">
      <c r="A68" s="27"/>
      <c r="B68" s="48"/>
      <c r="D68" s="27"/>
      <c r="E68" s="31"/>
      <c r="F68" s="41"/>
    </row>
    <row r="69" spans="1:6" ht="13.5" customHeight="1">
      <c r="A69" s="28"/>
      <c r="B69" s="49"/>
      <c r="C69" s="38"/>
      <c r="D69" s="38"/>
      <c r="E69" s="32"/>
      <c r="F69" s="40"/>
    </row>
    <row r="70" spans="1:6" s="54" customFormat="1" ht="18" customHeight="1">
      <c r="A70" s="52"/>
      <c r="B70" s="53"/>
      <c r="C70" s="47"/>
      <c r="D70" s="53"/>
      <c r="E70" s="53"/>
      <c r="F70" s="53"/>
    </row>
    <row r="71" spans="1:6" ht="14.25" customHeight="1">
      <c r="A71" s="46"/>
      <c r="B71" s="30"/>
      <c r="C71" s="30"/>
      <c r="D71" s="30"/>
      <c r="E71" s="30"/>
      <c r="F71" s="30"/>
    </row>
    <row r="72" spans="1:6" ht="14.25">
      <c r="A72" s="3"/>
      <c r="B72" s="71"/>
      <c r="C72" s="50"/>
      <c r="D72" s="50"/>
      <c r="E72" s="50"/>
      <c r="F72" s="51"/>
    </row>
    <row r="73" spans="1:6" ht="14.25" hidden="1">
      <c r="A73" s="3"/>
      <c r="B73" s="13"/>
      <c r="C73" s="50"/>
      <c r="D73" s="50"/>
      <c r="E73" s="50"/>
      <c r="F73" s="51"/>
    </row>
    <row r="74" spans="1:6" ht="14.25" hidden="1">
      <c r="A74" s="3"/>
      <c r="B74" s="13"/>
      <c r="C74" s="50"/>
      <c r="D74" s="50"/>
      <c r="E74" s="50"/>
      <c r="F74" s="51"/>
    </row>
    <row r="75" spans="1:6" ht="14.25" hidden="1">
      <c r="A75" s="3"/>
      <c r="B75" s="13"/>
      <c r="C75" s="50"/>
      <c r="D75" s="50"/>
      <c r="E75" s="50"/>
      <c r="F75" s="51"/>
    </row>
    <row r="76" spans="2:6" ht="12.75">
      <c r="B76" s="10"/>
      <c r="C76" s="33"/>
      <c r="D76" s="33"/>
      <c r="E76" s="33"/>
      <c r="F76" s="33"/>
    </row>
    <row r="77" spans="2:6" ht="12.75">
      <c r="B77" s="10"/>
      <c r="C77" s="33"/>
      <c r="D77" s="33"/>
      <c r="E77" s="19"/>
      <c r="F77" s="33"/>
    </row>
    <row r="78" spans="2:6" ht="12.75">
      <c r="B78" s="10"/>
      <c r="C78" s="19"/>
      <c r="D78" s="19"/>
      <c r="E78" s="19"/>
      <c r="F78" s="33"/>
    </row>
    <row r="79" spans="2:6" ht="12.75">
      <c r="B79" s="10"/>
      <c r="C79" s="33"/>
      <c r="D79" s="33"/>
      <c r="E79" s="19"/>
      <c r="F79" s="33"/>
    </row>
    <row r="80" spans="2:6" ht="12.75">
      <c r="B80" s="10"/>
      <c r="C80" s="19"/>
      <c r="D80" s="19"/>
      <c r="E80" s="19"/>
      <c r="F80" s="33"/>
    </row>
    <row r="81" spans="2:6" ht="12.75">
      <c r="B81" s="10"/>
      <c r="C81" s="33"/>
      <c r="D81" s="33"/>
      <c r="E81" s="19"/>
      <c r="F81" s="33"/>
    </row>
    <row r="82" spans="2:6" ht="12.75">
      <c r="B82" s="10"/>
      <c r="C82" s="19"/>
      <c r="D82" s="19"/>
      <c r="E82" s="19"/>
      <c r="F82" s="33"/>
    </row>
    <row r="83" spans="2:6" ht="12.75">
      <c r="B83" s="10"/>
      <c r="C83" s="19"/>
      <c r="D83" s="19"/>
      <c r="E83" s="19"/>
      <c r="F83" s="33"/>
    </row>
    <row r="84" spans="2:6" ht="12.75">
      <c r="B84" s="10"/>
      <c r="C84" s="19"/>
      <c r="D84" s="19"/>
      <c r="E84" s="19"/>
      <c r="F84" s="33"/>
    </row>
    <row r="85" spans="2:6" ht="12.75">
      <c r="B85" s="10"/>
      <c r="C85" s="19"/>
      <c r="D85" s="19"/>
      <c r="E85" s="19"/>
      <c r="F85" s="33"/>
    </row>
    <row r="86" spans="2:6" ht="12.75">
      <c r="B86" s="10"/>
      <c r="C86" s="19"/>
      <c r="D86" s="19"/>
      <c r="E86" s="19"/>
      <c r="F86" s="33"/>
    </row>
    <row r="87" spans="2:6" ht="12" customHeight="1">
      <c r="B87" s="10"/>
      <c r="C87" s="19"/>
      <c r="D87" s="19"/>
      <c r="E87" s="19"/>
      <c r="F87" s="33"/>
    </row>
    <row r="88" spans="2:6" ht="12.75">
      <c r="B88" s="10"/>
      <c r="C88" s="19"/>
      <c r="D88" s="19"/>
      <c r="E88" s="19"/>
      <c r="F88" s="33"/>
    </row>
    <row r="89" spans="2:6" ht="12.75" customHeight="1">
      <c r="B89" s="10"/>
      <c r="C89" s="19"/>
      <c r="D89" s="19"/>
      <c r="E89" s="19"/>
      <c r="F89" s="33"/>
    </row>
    <row r="90" spans="2:6" ht="12.75">
      <c r="B90" s="10"/>
      <c r="C90" s="19"/>
      <c r="D90" s="19"/>
      <c r="E90" s="19"/>
      <c r="F90" s="33"/>
    </row>
    <row r="91" spans="2:6" ht="12.75">
      <c r="B91" s="10"/>
      <c r="C91" s="19"/>
      <c r="D91" s="19"/>
      <c r="E91" s="19"/>
      <c r="F91" s="33"/>
    </row>
    <row r="92" spans="2:6" ht="12.75">
      <c r="B92" s="10"/>
      <c r="C92" s="19"/>
      <c r="D92" s="19"/>
      <c r="E92" s="19"/>
      <c r="F92" s="33"/>
    </row>
    <row r="93" spans="2:6" ht="12.75">
      <c r="B93" s="10"/>
      <c r="C93" s="19"/>
      <c r="D93" s="19"/>
      <c r="E93" s="19"/>
      <c r="F93" s="33"/>
    </row>
    <row r="94" spans="2:6" ht="12.75">
      <c r="B94" s="10"/>
      <c r="C94" s="19"/>
      <c r="D94" s="19"/>
      <c r="E94" s="19"/>
      <c r="F94" s="33"/>
    </row>
    <row r="95" spans="2:6" ht="12.75">
      <c r="B95" s="10"/>
      <c r="C95" s="19"/>
      <c r="D95" s="19"/>
      <c r="E95" s="19"/>
      <c r="F95" s="33"/>
    </row>
    <row r="96" spans="2:6" ht="12.75">
      <c r="B96" s="10"/>
      <c r="C96" s="19"/>
      <c r="D96" s="19"/>
      <c r="E96" s="19"/>
      <c r="F96" s="33"/>
    </row>
    <row r="97" spans="2:6" ht="12.75">
      <c r="B97" s="10"/>
      <c r="C97" s="19"/>
      <c r="D97" s="19"/>
      <c r="E97" s="19"/>
      <c r="F97" s="33"/>
    </row>
    <row r="98" spans="2:6" ht="12.75">
      <c r="B98" s="10"/>
      <c r="C98" s="19"/>
      <c r="D98" s="19"/>
      <c r="E98" s="19"/>
      <c r="F98" s="33"/>
    </row>
    <row r="99" spans="2:6" ht="12.75">
      <c r="B99" s="10"/>
      <c r="C99" s="19"/>
      <c r="D99" s="19"/>
      <c r="E99" s="19"/>
      <c r="F99" s="33"/>
    </row>
    <row r="100" spans="2:6" ht="12.75">
      <c r="B100" s="10"/>
      <c r="C100" s="19"/>
      <c r="D100" s="19"/>
      <c r="E100" s="19"/>
      <c r="F100" s="33"/>
    </row>
    <row r="101" spans="2:6" ht="12.75">
      <c r="B101" s="10"/>
      <c r="C101" s="19"/>
      <c r="D101" s="19"/>
      <c r="E101" s="19"/>
      <c r="F101" s="33"/>
    </row>
    <row r="102" spans="2:6" ht="12" customHeight="1">
      <c r="B102" s="10"/>
      <c r="C102" s="19"/>
      <c r="D102" s="19"/>
      <c r="E102" s="19"/>
      <c r="F102" s="33"/>
    </row>
    <row r="103" spans="2:6" ht="12.75" hidden="1">
      <c r="B103" s="10"/>
      <c r="C103" s="19"/>
      <c r="D103" s="19"/>
      <c r="E103" s="19"/>
      <c r="F103" s="33"/>
    </row>
    <row r="104" spans="2:6" ht="11.25" customHeight="1">
      <c r="B104" s="10"/>
      <c r="C104" s="19"/>
      <c r="D104" s="19"/>
      <c r="E104" s="19"/>
      <c r="F104" s="33"/>
    </row>
    <row r="105" spans="1:6" ht="12.75">
      <c r="A105" s="11"/>
      <c r="B105" s="10"/>
      <c r="C105" s="19"/>
      <c r="D105" s="19"/>
      <c r="E105" s="19"/>
      <c r="F105" s="33"/>
    </row>
    <row r="106" spans="1:6" ht="12.75">
      <c r="A106" s="11"/>
      <c r="B106" s="10"/>
      <c r="C106" s="19"/>
      <c r="D106" s="19"/>
      <c r="E106" s="19"/>
      <c r="F106" s="33"/>
    </row>
    <row r="107" spans="2:6" ht="12.75">
      <c r="B107" s="10"/>
      <c r="C107" s="19"/>
      <c r="D107" s="19"/>
      <c r="E107" s="19"/>
      <c r="F107" s="33"/>
    </row>
    <row r="108" spans="2:6" ht="12.75" customHeight="1">
      <c r="B108" s="10"/>
      <c r="C108" s="19"/>
      <c r="D108" s="19"/>
      <c r="E108" s="19"/>
      <c r="F108" s="33"/>
    </row>
    <row r="109" spans="2:6" ht="12.75">
      <c r="B109" s="10"/>
      <c r="C109" s="19"/>
      <c r="D109" s="19"/>
      <c r="E109" s="19"/>
      <c r="F109" s="33"/>
    </row>
    <row r="110" spans="2:6" ht="12.75">
      <c r="B110" s="10"/>
      <c r="C110" s="19"/>
      <c r="D110" s="19"/>
      <c r="E110" s="19"/>
      <c r="F110" s="33"/>
    </row>
    <row r="111" spans="2:6" ht="12.75">
      <c r="B111" s="10"/>
      <c r="C111" s="19"/>
      <c r="D111" s="19"/>
      <c r="E111" s="19"/>
      <c r="F111" s="33"/>
    </row>
    <row r="112" spans="2:6" ht="12.75">
      <c r="B112" s="10"/>
      <c r="C112" s="19"/>
      <c r="D112" s="19"/>
      <c r="E112" s="19"/>
      <c r="F112" s="33"/>
    </row>
    <row r="113" spans="2:6" ht="12.75">
      <c r="B113" s="10"/>
      <c r="C113" s="19"/>
      <c r="D113" s="19"/>
      <c r="E113" s="19"/>
      <c r="F113" s="33"/>
    </row>
    <row r="114" spans="2:6" ht="12.75">
      <c r="B114" s="10"/>
      <c r="C114" s="19"/>
      <c r="D114" s="19"/>
      <c r="E114" s="19"/>
      <c r="F114" s="33"/>
    </row>
    <row r="115" spans="2:6" ht="12.75">
      <c r="B115" s="10"/>
      <c r="C115" s="19"/>
      <c r="D115" s="19"/>
      <c r="E115" s="19"/>
      <c r="F115" s="33"/>
    </row>
    <row r="116" spans="2:6" ht="12.75">
      <c r="B116" s="10"/>
      <c r="C116" s="19"/>
      <c r="D116" s="19"/>
      <c r="E116" s="19"/>
      <c r="F116" s="33"/>
    </row>
    <row r="117" spans="2:6" ht="12.75">
      <c r="B117" s="10"/>
      <c r="C117" s="19"/>
      <c r="D117" s="19"/>
      <c r="E117" s="19"/>
      <c r="F117" s="33"/>
    </row>
    <row r="118" spans="2:6" ht="12.75">
      <c r="B118" s="10"/>
      <c r="C118" s="19"/>
      <c r="D118" s="19"/>
      <c r="E118" s="19"/>
      <c r="F118" s="33"/>
    </row>
    <row r="119" spans="2:6" ht="12.75">
      <c r="B119" s="10"/>
      <c r="C119" s="19"/>
      <c r="D119" s="19"/>
      <c r="E119" s="19"/>
      <c r="F119" s="33"/>
    </row>
    <row r="120" spans="2:6" ht="12.75">
      <c r="B120" s="10"/>
      <c r="C120" s="19"/>
      <c r="D120" s="19"/>
      <c r="E120" s="19"/>
      <c r="F120" s="33"/>
    </row>
    <row r="121" spans="2:6" ht="12.75">
      <c r="B121" s="10"/>
      <c r="C121" s="19"/>
      <c r="D121" s="19"/>
      <c r="E121" s="19"/>
      <c r="F121" s="33"/>
    </row>
    <row r="122" spans="2:6" ht="12.75">
      <c r="B122" s="10"/>
      <c r="C122" s="19"/>
      <c r="D122" s="19"/>
      <c r="E122" s="19"/>
      <c r="F122" s="33"/>
    </row>
    <row r="123" spans="2:6" ht="12.75">
      <c r="B123" s="10"/>
      <c r="C123" s="19"/>
      <c r="D123" s="19"/>
      <c r="E123" s="19"/>
      <c r="F123" s="33"/>
    </row>
    <row r="124" spans="2:6" ht="12.75" hidden="1">
      <c r="B124" s="10"/>
      <c r="C124" s="19"/>
      <c r="D124" s="19"/>
      <c r="E124" s="19"/>
      <c r="F124" s="33"/>
    </row>
    <row r="125" spans="2:6" ht="12.75">
      <c r="B125" s="10"/>
      <c r="C125" s="19"/>
      <c r="D125" s="19"/>
      <c r="E125" s="19"/>
      <c r="F125" s="33"/>
    </row>
    <row r="126" spans="2:6" ht="12.75">
      <c r="B126" s="10"/>
      <c r="C126" s="19"/>
      <c r="D126" s="19"/>
      <c r="E126" s="19"/>
      <c r="F126" s="33"/>
    </row>
    <row r="127" spans="2:6" ht="12.75">
      <c r="B127" s="10"/>
      <c r="C127" s="19"/>
      <c r="D127" s="19"/>
      <c r="E127" s="19"/>
      <c r="F127" s="33"/>
    </row>
    <row r="128" spans="2:6" ht="12.75">
      <c r="B128" s="10"/>
      <c r="C128" s="19"/>
      <c r="D128" s="19"/>
      <c r="E128" s="19"/>
      <c r="F128" s="33"/>
    </row>
    <row r="129" spans="2:6" ht="12.75">
      <c r="B129" s="10"/>
      <c r="C129" s="19"/>
      <c r="D129" s="19"/>
      <c r="E129" s="19"/>
      <c r="F129" s="33"/>
    </row>
    <row r="130" spans="2:6" ht="12.75">
      <c r="B130" s="10"/>
      <c r="C130" s="19"/>
      <c r="D130" s="19"/>
      <c r="E130" s="19"/>
      <c r="F130" s="33"/>
    </row>
    <row r="131" spans="2:6" ht="12.75">
      <c r="B131" s="10"/>
      <c r="C131" s="19"/>
      <c r="D131" s="19"/>
      <c r="E131" s="19"/>
      <c r="F131" s="33"/>
    </row>
    <row r="132" spans="2:6" ht="12.75">
      <c r="B132" s="10"/>
      <c r="C132" s="19"/>
      <c r="D132" s="19"/>
      <c r="E132" s="19"/>
      <c r="F132" s="33"/>
    </row>
    <row r="133" spans="2:6" ht="12.75">
      <c r="B133" s="10"/>
      <c r="C133" s="19"/>
      <c r="D133" s="19"/>
      <c r="E133" s="19"/>
      <c r="F133" s="33"/>
    </row>
    <row r="134" spans="2:6" ht="12.75">
      <c r="B134" s="66"/>
      <c r="C134" s="67"/>
      <c r="D134" s="67"/>
      <c r="E134" s="67"/>
      <c r="F134" s="33"/>
    </row>
    <row r="135" spans="1:6" ht="12.75">
      <c r="A135" s="42"/>
      <c r="B135" s="43"/>
      <c r="C135" s="44"/>
      <c r="D135" s="44"/>
      <c r="E135" s="44"/>
      <c r="F135" s="45"/>
    </row>
    <row r="136" spans="1:6" ht="15.75">
      <c r="A136" s="27"/>
      <c r="B136" s="48"/>
      <c r="D136" s="27"/>
      <c r="E136" s="31"/>
      <c r="F136" s="41"/>
    </row>
    <row r="137" spans="1:6" ht="18.75">
      <c r="A137" s="28"/>
      <c r="B137" s="49"/>
      <c r="C137" s="38"/>
      <c r="D137" s="38"/>
      <c r="E137" s="32"/>
      <c r="F137" s="40"/>
    </row>
    <row r="138" spans="1:6" ht="18.75">
      <c r="A138" s="29"/>
      <c r="B138" s="7"/>
      <c r="C138" s="47"/>
      <c r="D138" s="7"/>
      <c r="E138" s="7"/>
      <c r="F138" s="7"/>
    </row>
    <row r="139" spans="1:6" ht="15.75">
      <c r="A139" s="46"/>
      <c r="B139" s="30"/>
      <c r="C139" s="30"/>
      <c r="D139" s="30"/>
      <c r="E139" s="30"/>
      <c r="F139" s="30"/>
    </row>
    <row r="140" spans="1:6" ht="14.25">
      <c r="A140" s="3"/>
      <c r="B140" s="71"/>
      <c r="C140" s="50"/>
      <c r="D140" s="50"/>
      <c r="E140" s="50"/>
      <c r="F140" s="51"/>
    </row>
    <row r="141" spans="1:6" ht="14.25" hidden="1">
      <c r="A141" s="3"/>
      <c r="B141" s="13"/>
      <c r="C141" s="50"/>
      <c r="D141" s="50"/>
      <c r="E141" s="50"/>
      <c r="F141" s="51"/>
    </row>
    <row r="142" spans="1:6" ht="14.25" hidden="1">
      <c r="A142" s="3"/>
      <c r="B142" s="13"/>
      <c r="C142" s="50"/>
      <c r="D142" s="50"/>
      <c r="E142" s="50"/>
      <c r="F142" s="51"/>
    </row>
    <row r="143" spans="2:6" ht="12.75">
      <c r="B143" s="66"/>
      <c r="C143" s="67"/>
      <c r="D143" s="67"/>
      <c r="E143" s="67"/>
      <c r="F143" s="67"/>
    </row>
    <row r="144" spans="2:6" ht="12.75">
      <c r="B144" s="10"/>
      <c r="C144" s="33"/>
      <c r="D144" s="19"/>
      <c r="E144" s="19"/>
      <c r="F144" s="67"/>
    </row>
    <row r="145" spans="2:6" ht="12.75">
      <c r="B145" s="10"/>
      <c r="C145" s="19"/>
      <c r="D145" s="19"/>
      <c r="E145" s="19"/>
      <c r="F145" s="67"/>
    </row>
    <row r="146" spans="2:6" ht="12.75">
      <c r="B146" s="10"/>
      <c r="C146" s="33"/>
      <c r="D146" s="19"/>
      <c r="E146" s="19"/>
      <c r="F146" s="67"/>
    </row>
    <row r="147" spans="2:6" ht="12.75">
      <c r="B147" s="10"/>
      <c r="C147" s="19"/>
      <c r="D147" s="19"/>
      <c r="E147" s="19"/>
      <c r="F147" s="67"/>
    </row>
    <row r="148" spans="2:6" ht="12.75">
      <c r="B148" s="10"/>
      <c r="C148" s="33"/>
      <c r="D148" s="19"/>
      <c r="E148" s="19"/>
      <c r="F148" s="67"/>
    </row>
    <row r="149" spans="2:6" ht="12.75">
      <c r="B149" s="10"/>
      <c r="C149" s="19"/>
      <c r="D149" s="19"/>
      <c r="E149" s="19"/>
      <c r="F149" s="67"/>
    </row>
    <row r="150" spans="2:6" ht="12.75">
      <c r="B150" s="10"/>
      <c r="C150" s="19"/>
      <c r="D150" s="19"/>
      <c r="E150" s="19"/>
      <c r="F150" s="67"/>
    </row>
    <row r="151" spans="2:6" ht="12.75">
      <c r="B151" s="10"/>
      <c r="C151" s="19"/>
      <c r="D151" s="19"/>
      <c r="E151" s="19"/>
      <c r="F151" s="67"/>
    </row>
    <row r="152" spans="2:6" ht="12.75">
      <c r="B152" s="10"/>
      <c r="C152" s="19"/>
      <c r="D152" s="19"/>
      <c r="E152" s="19"/>
      <c r="F152" s="67"/>
    </row>
    <row r="153" spans="2:6" ht="12.75">
      <c r="B153" s="10"/>
      <c r="C153" s="19"/>
      <c r="D153" s="19"/>
      <c r="E153" s="19"/>
      <c r="F153" s="67"/>
    </row>
    <row r="154" spans="2:6" ht="12.75">
      <c r="B154" s="10"/>
      <c r="C154" s="19"/>
      <c r="D154" s="19"/>
      <c r="E154" s="19"/>
      <c r="F154" s="67"/>
    </row>
    <row r="155" spans="2:6" ht="12.75">
      <c r="B155" s="10"/>
      <c r="C155" s="19"/>
      <c r="D155" s="19"/>
      <c r="E155" s="19"/>
      <c r="F155" s="67"/>
    </row>
    <row r="156" spans="2:6" ht="12.75">
      <c r="B156" s="10"/>
      <c r="C156" s="19"/>
      <c r="D156" s="19"/>
      <c r="E156" s="19"/>
      <c r="F156" s="67"/>
    </row>
    <row r="157" spans="2:6" ht="12.75">
      <c r="B157" s="10"/>
      <c r="C157" s="19"/>
      <c r="D157" s="19"/>
      <c r="E157" s="19"/>
      <c r="F157" s="67"/>
    </row>
    <row r="158" spans="2:6" ht="12.75">
      <c r="B158" s="10"/>
      <c r="C158" s="19"/>
      <c r="D158" s="19"/>
      <c r="E158" s="19"/>
      <c r="F158" s="67"/>
    </row>
    <row r="159" spans="2:6" ht="12.75">
      <c r="B159" s="10"/>
      <c r="C159" s="19"/>
      <c r="D159" s="19"/>
      <c r="E159" s="19"/>
      <c r="F159" s="67"/>
    </row>
    <row r="160" spans="2:6" ht="12.75">
      <c r="B160" s="10"/>
      <c r="C160" s="19"/>
      <c r="D160" s="19"/>
      <c r="E160" s="19"/>
      <c r="F160" s="67"/>
    </row>
    <row r="161" spans="2:6" ht="12.75">
      <c r="B161" s="10"/>
      <c r="C161" s="19"/>
      <c r="D161" s="19"/>
      <c r="E161" s="19"/>
      <c r="F161" s="67"/>
    </row>
    <row r="162" spans="2:6" ht="12.75">
      <c r="B162" s="10"/>
      <c r="C162" s="19"/>
      <c r="D162" s="19"/>
      <c r="E162" s="19"/>
      <c r="F162" s="67"/>
    </row>
    <row r="163" spans="2:6" ht="12.75">
      <c r="B163" s="10"/>
      <c r="C163" s="19"/>
      <c r="D163" s="19"/>
      <c r="E163" s="19"/>
      <c r="F163" s="67"/>
    </row>
    <row r="164" spans="2:6" ht="12.75">
      <c r="B164" s="10"/>
      <c r="C164" s="19"/>
      <c r="D164" s="19"/>
      <c r="E164" s="19"/>
      <c r="F164" s="67"/>
    </row>
    <row r="165" spans="2:6" ht="12.75">
      <c r="B165" s="10"/>
      <c r="C165" s="19"/>
      <c r="D165" s="19"/>
      <c r="E165" s="19"/>
      <c r="F165" s="67"/>
    </row>
    <row r="166" spans="2:6" ht="12.75">
      <c r="B166" s="10"/>
      <c r="C166" s="19"/>
      <c r="D166" s="19"/>
      <c r="E166" s="19"/>
      <c r="F166" s="67"/>
    </row>
    <row r="167" spans="2:6" ht="12.75">
      <c r="B167" s="10"/>
      <c r="C167" s="19"/>
      <c r="D167" s="19"/>
      <c r="E167" s="19"/>
      <c r="F167" s="67"/>
    </row>
    <row r="168" spans="2:6" ht="12.75">
      <c r="B168" s="10"/>
      <c r="C168" s="19"/>
      <c r="D168" s="19"/>
      <c r="E168" s="19"/>
      <c r="F168" s="67"/>
    </row>
    <row r="169" spans="2:6" ht="12.75">
      <c r="B169" s="10"/>
      <c r="C169" s="19"/>
      <c r="D169" s="19"/>
      <c r="E169" s="19"/>
      <c r="F169" s="67"/>
    </row>
    <row r="170" spans="2:6" ht="12.75">
      <c r="B170" s="10"/>
      <c r="C170" s="19"/>
      <c r="D170" s="19"/>
      <c r="E170" s="19"/>
      <c r="F170" s="67"/>
    </row>
    <row r="171" spans="2:6" ht="12.75">
      <c r="B171" s="10"/>
      <c r="C171" s="19"/>
      <c r="D171" s="19"/>
      <c r="E171" s="19"/>
      <c r="F171" s="67"/>
    </row>
    <row r="172" spans="2:6" ht="12.75">
      <c r="B172" s="10"/>
      <c r="C172" s="19"/>
      <c r="D172" s="19"/>
      <c r="E172" s="19"/>
      <c r="F172" s="67"/>
    </row>
    <row r="173" spans="1:6" ht="12.75">
      <c r="A173" s="11"/>
      <c r="B173" s="10"/>
      <c r="C173" s="19"/>
      <c r="D173" s="19"/>
      <c r="E173" s="19"/>
      <c r="F173" s="67"/>
    </row>
    <row r="174" spans="2:6" ht="12.75">
      <c r="B174" s="10"/>
      <c r="C174" s="19"/>
      <c r="D174" s="19"/>
      <c r="E174" s="19"/>
      <c r="F174" s="67"/>
    </row>
    <row r="175" spans="2:6" ht="12.75">
      <c r="B175" s="10"/>
      <c r="C175" s="19"/>
      <c r="D175" s="19"/>
      <c r="E175" s="19"/>
      <c r="F175" s="67"/>
    </row>
    <row r="176" spans="2:6" ht="12.75">
      <c r="B176" s="10"/>
      <c r="C176" s="19"/>
      <c r="D176" s="19"/>
      <c r="E176" s="19"/>
      <c r="F176" s="67"/>
    </row>
    <row r="177" spans="2:6" ht="12.75">
      <c r="B177" s="10"/>
      <c r="C177" s="19"/>
      <c r="D177" s="19"/>
      <c r="E177" s="19"/>
      <c r="F177" s="67"/>
    </row>
    <row r="178" spans="2:6" ht="12.75">
      <c r="B178" s="10"/>
      <c r="C178" s="19"/>
      <c r="D178" s="19"/>
      <c r="E178" s="19"/>
      <c r="F178" s="67"/>
    </row>
    <row r="179" spans="2:6" ht="12.75">
      <c r="B179" s="10"/>
      <c r="C179" s="19"/>
      <c r="D179" s="19"/>
      <c r="E179" s="19"/>
      <c r="F179" s="67"/>
    </row>
    <row r="180" spans="2:6" ht="12.75">
      <c r="B180" s="10"/>
      <c r="C180" s="19"/>
      <c r="D180" s="19"/>
      <c r="E180" s="19"/>
      <c r="F180" s="67"/>
    </row>
    <row r="181" spans="2:6" ht="12.75">
      <c r="B181" s="10"/>
      <c r="C181" s="19"/>
      <c r="D181" s="19"/>
      <c r="E181" s="19"/>
      <c r="F181" s="67"/>
    </row>
    <row r="182" spans="2:6" ht="12.75">
      <c r="B182" s="10"/>
      <c r="C182" s="19"/>
      <c r="D182" s="19"/>
      <c r="E182" s="19"/>
      <c r="F182" s="67"/>
    </row>
    <row r="183" spans="2:6" ht="12.75">
      <c r="B183" s="10"/>
      <c r="C183" s="19"/>
      <c r="D183" s="19"/>
      <c r="E183" s="19"/>
      <c r="F183" s="67"/>
    </row>
    <row r="184" spans="2:6" ht="12.75">
      <c r="B184" s="10"/>
      <c r="C184" s="19"/>
      <c r="D184" s="19"/>
      <c r="E184" s="19"/>
      <c r="F184" s="67"/>
    </row>
    <row r="185" spans="2:6" ht="12.75">
      <c r="B185" s="10"/>
      <c r="C185" s="19"/>
      <c r="D185" s="19"/>
      <c r="E185" s="19"/>
      <c r="F185" s="67"/>
    </row>
    <row r="186" spans="2:6" ht="12.75">
      <c r="B186" s="10"/>
      <c r="C186" s="19"/>
      <c r="D186" s="19"/>
      <c r="E186" s="19"/>
      <c r="F186" s="67"/>
    </row>
    <row r="187" spans="2:6" ht="12.75">
      <c r="B187" s="10"/>
      <c r="C187" s="19"/>
      <c r="D187" s="19"/>
      <c r="E187" s="19"/>
      <c r="F187" s="67"/>
    </row>
    <row r="188" spans="2:6" ht="12.75">
      <c r="B188" s="8"/>
      <c r="C188" s="20"/>
      <c r="D188" s="19"/>
      <c r="E188" s="19"/>
      <c r="F188" s="18"/>
    </row>
    <row r="189" spans="2:6" ht="12.75">
      <c r="B189" s="8"/>
      <c r="C189" s="20"/>
      <c r="D189" s="19"/>
      <c r="E189" s="18"/>
      <c r="F189" s="20"/>
    </row>
    <row r="190" spans="2:6" ht="12.75">
      <c r="B190" s="8"/>
      <c r="C190" s="20"/>
      <c r="D190" s="19"/>
      <c r="E190" s="18"/>
      <c r="F190" s="20"/>
    </row>
    <row r="191" spans="2:6" ht="12.75">
      <c r="B191" s="8"/>
      <c r="C191" s="20"/>
      <c r="D191" s="19"/>
      <c r="E191" s="18"/>
      <c r="F191" s="20"/>
    </row>
    <row r="192" spans="2:6" ht="12.75">
      <c r="B192" s="8"/>
      <c r="C192" s="20"/>
      <c r="D192" s="19"/>
      <c r="E192" s="18"/>
      <c r="F192" s="20"/>
    </row>
    <row r="193" spans="2:6" ht="12.75">
      <c r="B193" s="8"/>
      <c r="C193" s="20"/>
      <c r="D193" s="19"/>
      <c r="E193" s="18"/>
      <c r="F193" s="20"/>
    </row>
    <row r="194" spans="2:6" ht="12.75">
      <c r="B194" s="8"/>
      <c r="C194" s="20"/>
      <c r="D194" s="18"/>
      <c r="E194" s="19"/>
      <c r="F194" s="20"/>
    </row>
    <row r="195" spans="2:6" ht="12.75">
      <c r="B195" s="8"/>
      <c r="C195" s="20"/>
      <c r="D195" s="18"/>
      <c r="E195" s="19"/>
      <c r="F195" s="20"/>
    </row>
    <row r="196" spans="2:6" ht="12.75">
      <c r="B196" s="8"/>
      <c r="C196" s="20"/>
      <c r="D196" s="18"/>
      <c r="E196" s="19"/>
      <c r="F196" s="20"/>
    </row>
    <row r="197" spans="2:6" ht="12.75">
      <c r="B197" s="8"/>
      <c r="C197" s="20"/>
      <c r="D197" s="18"/>
      <c r="E197" s="19"/>
      <c r="F197" s="20"/>
    </row>
    <row r="198" spans="2:6" ht="12.75">
      <c r="B198" s="8"/>
      <c r="C198" s="20"/>
      <c r="D198" s="19"/>
      <c r="E198" s="19"/>
      <c r="F198" s="20"/>
    </row>
    <row r="199" spans="1:6" ht="12.75">
      <c r="A199" s="42"/>
      <c r="B199" s="43"/>
      <c r="C199" s="44"/>
      <c r="D199" s="44"/>
      <c r="E199" s="44"/>
      <c r="F199" s="45"/>
    </row>
    <row r="200" spans="2:6" ht="12.75">
      <c r="B200" s="8"/>
      <c r="C200" s="18"/>
      <c r="D200" s="18"/>
      <c r="E200" s="19"/>
      <c r="F200" s="18"/>
    </row>
    <row r="201" spans="2:6" ht="12.75">
      <c r="B201" s="66"/>
      <c r="C201" s="67"/>
      <c r="D201" s="67"/>
      <c r="E201" s="67"/>
      <c r="F201" s="67"/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PARTIDO DOS TRABALHADORES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- PT_2</dc:creator>
  <cp:keywords/>
  <dc:description/>
  <cp:lastModifiedBy>USUÁRIO - PT_2</cp:lastModifiedBy>
  <cp:lastPrinted>2008-08-18T20:22:25Z</cp:lastPrinted>
  <dcterms:created xsi:type="dcterms:W3CDTF">2008-08-07T12:39:40Z</dcterms:created>
  <dcterms:modified xsi:type="dcterms:W3CDTF">2008-08-18T20:23:02Z</dcterms:modified>
  <cp:category/>
  <cp:version/>
  <cp:contentType/>
  <cp:contentStatus/>
</cp:coreProperties>
</file>